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42620" yWindow="-7800" windowWidth="25120" windowHeight="15440" tabRatio="500"/>
  </bookViews>
  <sheets>
    <sheet name="All Events" sheetId="1" r:id="rId1"/>
    <sheet name="Date Summary by Candidate" sheetId="2" r:id="rId2"/>
  </sheets>
  <definedNames>
    <definedName name="_xlnm._FilterDatabase" localSheetId="0" hidden="1">'All Events'!$B$1:$B$121</definedName>
    <definedName name="_xlnm._FilterDatabase" localSheetId="1" hidden="1">'Date Summary by Candidate'!$A$1:$A$121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2" l="1"/>
  <c r="C62" i="2"/>
  <c r="D62" i="2"/>
  <c r="E62" i="2"/>
  <c r="F62" i="2"/>
  <c r="B17" i="2"/>
  <c r="C17" i="2"/>
  <c r="D17" i="2"/>
  <c r="E17" i="2"/>
  <c r="F17" i="2"/>
  <c r="B16" i="2"/>
  <c r="C16" i="2"/>
  <c r="D16" i="2"/>
  <c r="E16" i="2"/>
  <c r="F16" i="2"/>
  <c r="B13" i="2"/>
  <c r="C13" i="2"/>
  <c r="D13" i="2"/>
  <c r="E13" i="2"/>
  <c r="F13" i="2"/>
  <c r="B12" i="2"/>
  <c r="C12" i="2"/>
  <c r="D12" i="2"/>
  <c r="E12" i="2"/>
  <c r="F12" i="2"/>
  <c r="B10" i="2"/>
  <c r="C10" i="2"/>
  <c r="D10" i="2"/>
  <c r="E10" i="2"/>
  <c r="F10" i="2"/>
  <c r="B9" i="2"/>
  <c r="C9" i="2"/>
  <c r="D9" i="2"/>
  <c r="E9" i="2"/>
  <c r="F9" i="2"/>
  <c r="B8" i="2"/>
  <c r="C8" i="2"/>
  <c r="D8" i="2"/>
  <c r="E8" i="2"/>
  <c r="F8" i="2"/>
  <c r="B7" i="2"/>
  <c r="C7" i="2"/>
  <c r="D7" i="2"/>
  <c r="E7" i="2"/>
  <c r="F7" i="2"/>
  <c r="B6" i="2"/>
  <c r="C6" i="2"/>
  <c r="D6" i="2"/>
  <c r="E6" i="2"/>
  <c r="F6" i="2"/>
  <c r="B3" i="2"/>
  <c r="C3" i="2"/>
  <c r="D3" i="2"/>
  <c r="E3" i="2"/>
  <c r="F3" i="2"/>
  <c r="B2" i="2"/>
  <c r="C2" i="2"/>
  <c r="D2" i="2"/>
  <c r="E2" i="2"/>
  <c r="F2" i="2"/>
</calcChain>
</file>

<file path=xl/sharedStrings.xml><?xml version="1.0" encoding="utf-8"?>
<sst xmlns="http://schemas.openxmlformats.org/spreadsheetml/2006/main" count="674" uniqueCount="357">
  <si>
    <t>Date</t>
  </si>
  <si>
    <t>Candidate</t>
  </si>
  <si>
    <t>Event</t>
  </si>
  <si>
    <t>Description</t>
  </si>
  <si>
    <t>Jan 29, 2016, 7 a.m.</t>
  </si>
  <si>
    <t>Rick Santorum</t>
  </si>
  <si>
    <t>Des Moines Golf and Country Club, 1600 Jordan Creek Pkwy, West Des Moines, IA</t>
  </si>
  <si>
    <t>Rick Santorum will address the Affinity Breakfast Club in West Des Moines.</t>
  </si>
  <si>
    <t>Jan 29, 2016, 8 a.m.</t>
  </si>
  <si>
    <t>Chris Christie</t>
  </si>
  <si>
    <t>Chris Christie Iowa Headquarters, 5525 Merle Hay Road, No. 185, Johnston, IA</t>
  </si>
  <si>
    <t>Send-off rally at Chris Christie for President Iowa Headquarters.</t>
  </si>
  <si>
    <t>Jan 29, 2016, 9:30 a.m.</t>
  </si>
  <si>
    <t>Central College, Maytag Student Center, BMW Room, 401 Broadway St, Pella, IA</t>
  </si>
  <si>
    <t>Gov. Chris Christie will hold a town hall at Central College.</t>
  </si>
  <si>
    <t>Jan 29, 2016, 10 a.m.</t>
  </si>
  <si>
    <t>Polk County Heritage Gallery, 111 Court Ave, Des Moines, IA</t>
  </si>
  <si>
    <t>Santorum will hold a town hall meeting and take a tour of the caucus photo exhibit.</t>
  </si>
  <si>
    <t>Rand Paul</t>
  </si>
  <si>
    <t>National Sprint Car Hall of Fame and Museum, 1 Sprint Capital Place, Knoxville, IA</t>
  </si>
  <si>
    <t>Rand Paul will hold a rally in Knoxville.</t>
  </si>
  <si>
    <t>Marco Rubio</t>
  </si>
  <si>
    <t>PZAZZ! Event Center, 3001 Winegard Dr, Burlington, IA</t>
  </si>
  <si>
    <t>Burlington town hall with Marco Rubio. Doors open at 9:30 a.m.</t>
  </si>
  <si>
    <t>Jan 29, 2016, 11 a.m.</t>
  </si>
  <si>
    <t>Bernie Sanders</t>
  </si>
  <si>
    <t>Iowa Wesleyan College, Howe Student Activity Center, 601 N Main St, Mt Pleasant, IA</t>
  </si>
  <si>
    <t>Bernie Sanders will hold a town meeting in Mount Pleasant. Doors open at 4:30 p.m.</t>
  </si>
  <si>
    <t>Jan 29, 2016, 11:30 a.m.</t>
  </si>
  <si>
    <t>Ted Cruz</t>
  </si>
  <si>
    <t>3 Generations Bar and Grill, 103 Maple St, Ringsted, IA</t>
  </si>
  <si>
    <t>Ted Cruz will make a retail stop in Ringsted.</t>
  </si>
  <si>
    <t>John Kasich</t>
  </si>
  <si>
    <t>National Czech and Slavic Museum, 1400 Inspiration Pl SW, Cedar Rapids, IA</t>
  </si>
  <si>
    <t>Kasich will attend a town hall meeting.</t>
  </si>
  <si>
    <t>Appanoose Rapids Brewery, 332 E Main St, Ottumwa, IA</t>
  </si>
  <si>
    <t>Chris Christie will hold a town hall at Appanoose Rapids Brewery.</t>
  </si>
  <si>
    <t>Jan 29, 2016, 11:45 a.m.</t>
  </si>
  <si>
    <t>Hillary Clinton</t>
  </si>
  <si>
    <t>Grand View University, 1200 Grandview Ave, Des Moines, IA</t>
  </si>
  <si>
    <t>Hillary Clinton will speak at an event in Des Moines. Doors open at 10:15 a.m.</t>
  </si>
  <si>
    <t>Jan 29, 2016, 12-1 p.m.</t>
  </si>
  <si>
    <t>Carly Fiorina</t>
  </si>
  <si>
    <t>Lowe Park Community Center, 4500 N 10th St, Marion, IA</t>
  </si>
  <si>
    <t>Carly Fiorina will hold a town hall meeting in Marion.</t>
  </si>
  <si>
    <t>Jan 29, 2016, 12:30 p.m.</t>
  </si>
  <si>
    <t>Muscatine Riverview Center, 110 Harbor Drive, Muscatine, IA</t>
  </si>
  <si>
    <t>Muscatine town hall with Marco Rubio. Doors open at noon.</t>
  </si>
  <si>
    <t>Jan 29, 2016, 12:45 p.m.</t>
  </si>
  <si>
    <t>North Star Restaurant, 707 Maple St, Fenton, IA</t>
  </si>
  <si>
    <t>Ted Cruz will make a retail stop in Fenton.</t>
  </si>
  <si>
    <t>Jeb Bush</t>
  </si>
  <si>
    <t>Greasewood Flats Ranch, 1607 Griffith Rd, Carroll, IA</t>
  </si>
  <si>
    <t>Countdown to Caucus event.</t>
  </si>
  <si>
    <t>Jan 29, 2016, 1 p.m.</t>
  </si>
  <si>
    <t>Martin O'Malley</t>
  </si>
  <si>
    <t>Home of State Rep. Charlie McConkey, 2222 Ave L, Council Bluffs, IA</t>
  </si>
  <si>
    <t>Martin O'Malley will hold a canvass kick-off in Council Bluffs.</t>
  </si>
  <si>
    <t>Cafe Dodici, 122 S Iowa Ave, Washington, IA</t>
  </si>
  <si>
    <t>Bernie Sanders will have a volunteer canvass launch in Washington.</t>
  </si>
  <si>
    <t>Jan 29, 2016, 2:15 p.m.</t>
  </si>
  <si>
    <t>Iowa Lakes Community College Library, 3200 College Dr, Emmetsburg, IA</t>
  </si>
  <si>
    <t>Ted Cruz will make a campaign stop in Emmetsburg.</t>
  </si>
  <si>
    <t>Jan 29, 2016, 2:30 p.m.</t>
  </si>
  <si>
    <t>Missouri Valley Public Library Meeting Room, 420 E Huron St, Missouri Valley, IA</t>
  </si>
  <si>
    <t>Martin O’Malley Unplugged: New Leadership Tour stop in Harrison County. Doors open at 2:15 p.m.</t>
  </si>
  <si>
    <t>Hotel Blackhawk, 200 E 3rd St, Davenport, IA</t>
  </si>
  <si>
    <t>Rand Paul will hold a rally in Davenport.</t>
  </si>
  <si>
    <t>Bernie Sanders Muscatine Field Office, 106 E 2nd St, Muscatine, IA</t>
  </si>
  <si>
    <t>Bernie Sanders will hold a volunteer canvass launch in Muscatine.</t>
  </si>
  <si>
    <t>Jan 29, 2016, 3 p.m.</t>
  </si>
  <si>
    <t>Lisle Corp., 813 E Main St, Clarinda, IA</t>
  </si>
  <si>
    <t>Santorum will hold an employee town hall meeting and take a tour of the facility.</t>
  </si>
  <si>
    <t>Uptown Ivy's Bake Shoppe, 514 Jefferson St, Burlington, IA</t>
  </si>
  <si>
    <t>Chris Christie will hold a town hall meeting in Burlington.</t>
  </si>
  <si>
    <t>Jan 29, 2016, 3:15 p.m.</t>
  </si>
  <si>
    <t>Vista Grande, 2141 16th St NW, Clinton, IA</t>
  </si>
  <si>
    <t>Clinton town hall with Marco Rubio. Doors open at 2:45 p.m.</t>
  </si>
  <si>
    <t>Jan 29, 2016, 3:30 p.m.</t>
  </si>
  <si>
    <t>Sweet Spot, 108 1st St W, Independence, IA</t>
  </si>
  <si>
    <t>Carly for President town hall.</t>
  </si>
  <si>
    <t>Jan 29, 2016, 3:45 p.m.</t>
  </si>
  <si>
    <t>Five Flags Center, 405 Main St, Dubuque, IA</t>
  </si>
  <si>
    <t>Hillary Clinton will speak at an event in Dubuque. Doors open at 2:15 p.m.</t>
  </si>
  <si>
    <t>Jan 29, 2016, 4:15 p.m.</t>
  </si>
  <si>
    <t>Bev's On the River, 1110 Larsen Park Rd, Sioux City, IA</t>
  </si>
  <si>
    <t>Jan 29, 2016, 4:30 p.m.</t>
  </si>
  <si>
    <t>Crawford County Abstract, 1305 Broadway, Denison, IA</t>
  </si>
  <si>
    <t>Martin O'Malley will hold a canvass launch in Crawford County. Doors open at 4 p.m.</t>
  </si>
  <si>
    <t>Jan 29, 2016, 5:30 p.m.</t>
  </si>
  <si>
    <t>Danceland Ballroom, 501 W 4th St, Davenport, IA</t>
  </si>
  <si>
    <t>Bernie Sanders will hold a rally in Davenport with special guest Dr. Cornel West.</t>
  </si>
  <si>
    <t>Jan 29, 2016, 5:45 p.m.</t>
  </si>
  <si>
    <t>Wilton Center, 1215 Cypress St, Wilton, IA</t>
  </si>
  <si>
    <t>Ted Cruz will hold a town hall meeting in Wilton.</t>
  </si>
  <si>
    <t>Jan 29, 2016, 6 p.m.</t>
  </si>
  <si>
    <t>St. Ambrose University Rogalski Center Ballroom, 518 W Locust St, Davenport, IA</t>
  </si>
  <si>
    <t>Gov. Chris Christie will hold a town hall meeting in Davenport.</t>
  </si>
  <si>
    <t>Jan 29, 2016, 6:30-7:30 p.m.</t>
  </si>
  <si>
    <t>Vet's Club, 105 Allamakee St NW, Waukon, IA</t>
  </si>
  <si>
    <t>Carly Fiorina will hold a town hall meeting in Waukon.</t>
  </si>
  <si>
    <t>Jan 29, 2016, 6:30 p.m.</t>
  </si>
  <si>
    <t>Iowa School for the Deaf Community Room, 3501 Harry Langdon Blvd, Council Bluffs, IA</t>
  </si>
  <si>
    <t>Santorum will appear at a Speak for Life event.</t>
  </si>
  <si>
    <t>Hotel Julien, 200 Main St, Dubuque, IA</t>
  </si>
  <si>
    <t>Dubuque town hall with Marco Rubio. Doors open at 6 p.m.</t>
  </si>
  <si>
    <t>Jan 29, 2016, 6:45 p.m.</t>
  </si>
  <si>
    <t>Dordt College, 498 4th Ave NE, Sioux Center, IA</t>
  </si>
  <si>
    <t>Jan 29, 2016, 7 p.m.</t>
  </si>
  <si>
    <t>Jn Acupuncture Clinic, 1408 Nebraska St, Sioux City, IA</t>
  </si>
  <si>
    <t>Martin O’Malley Unplugged: New Leadership Tour stop in Woodbury County. Doors open at 6:30 p.m.</t>
  </si>
  <si>
    <t>Jan 29, 2016, 7:15 p.m.</t>
  </si>
  <si>
    <t>Col Ballroom, 1012 W 4th St, Davenport, IA</t>
  </si>
  <si>
    <t>Hillary Clinton will speak at an event that features Bill Clinton. Doors open at 5:45 p.m.</t>
  </si>
  <si>
    <t>Jan 29, 2016, 7:30 p.m.</t>
  </si>
  <si>
    <t>Grand River Event Center, 500 Bell St, Dubuque, IA</t>
  </si>
  <si>
    <t>Bernie Sanders will hold a rally in Dubuque with special guest Dr. Cornel West.</t>
  </si>
  <si>
    <t>Jan 29, 2016, 8:10 p.m.</t>
  </si>
  <si>
    <t>Grimm Brothers Plastics, 1 Quality Court, Wapello, IA</t>
  </si>
  <si>
    <t>Ted Cruz will make a retail stop in Wapello.</t>
  </si>
  <si>
    <t>Jan 30, 2016, 8 a.m.</t>
  </si>
  <si>
    <t>Private Residence in Conrad, 309 N Church St, Conrad, IA</t>
  </si>
  <si>
    <t>Sen. Rick Santorum will be the special guest at a house party in Conrad.</t>
  </si>
  <si>
    <t>Jan 30, 2016, 9 a.m.</t>
  </si>
  <si>
    <t>Charlotte's Coffee House, 1104 White St, Dubuque, IA</t>
  </si>
  <si>
    <t>The Copper Cup, 425 W Main St, Cherokee, IA</t>
  </si>
  <si>
    <t>Martin O’Malley Unplugged: New Leadership Tour stop in Cherokee. Doors open at 8:45 a.m.</t>
  </si>
  <si>
    <t>Mid-America Center, 1 Arena Way, Council Bluffs, IA</t>
  </si>
  <si>
    <t>Rand Paul will hold a rally with Rep. Thomas Massie.</t>
  </si>
  <si>
    <t>The University Club, 1360 Melrose Ave, Iowa City, IA</t>
  </si>
  <si>
    <t>Chris Christie will hold a town hall in Iowa City.</t>
  </si>
  <si>
    <t>Arrowwood Resort and Conference Center, 1405 US-71, Okoboji, IA</t>
  </si>
  <si>
    <t>Gov. Jeb Bush will attend an event in Okoboji.</t>
  </si>
  <si>
    <t>Marco Rubio will hold a rally in Sioux City. Doors open at 8:30 a m.</t>
  </si>
  <si>
    <t>Jan 30, 2016, 9:15 a.m.</t>
  </si>
  <si>
    <t>Jan 30, 2016, 10 a.m.</t>
  </si>
  <si>
    <t>Central Iowa Impact, 2520 Eastgate Drive, Boone, IA</t>
  </si>
  <si>
    <t>Santorum will visit a shooting range.</t>
  </si>
  <si>
    <t>Jan 30, 2016, 11 a.m.</t>
  </si>
  <si>
    <t>Gateway Hotel, Garden Room, 2100 Green Hills Dr, Ames, IA</t>
  </si>
  <si>
    <t>Ted Cruz will have a campaign rally in Ames.</t>
  </si>
  <si>
    <t>Fireside Pub and Steakhouse, 205 S 12th St, Manchester, IA</t>
  </si>
  <si>
    <t>The Bear, 24 W Park St, Spencer, IA</t>
  </si>
  <si>
    <t>Martin O’Malley Unplugged: New Leadership Tour stop in Clay County.</t>
  </si>
  <si>
    <t>Chrome Horse, 1140 Blairs Ferry Rd NE, Cedar Rapids, IA</t>
  </si>
  <si>
    <t>Gov. Chris Christie will hold a town hall meeting in Cedar Rapids.</t>
  </si>
  <si>
    <t>Delaware County Fairgrounds, Community Center, 200 W Acers St, Manchester, IA</t>
  </si>
  <si>
    <t>Bernie Sanders will hold a volunteer rally in Manchester.</t>
  </si>
  <si>
    <t>Jan 30, 2016, 11:45 a.m.</t>
  </si>
  <si>
    <t>Iowa State University Howe Hall, 537 Bissell Rd, Ames, IA</t>
  </si>
  <si>
    <t>Hillary Clinton will attend a campaign event in Ames. Doors open at 10:15 a.m.</t>
  </si>
  <si>
    <t>Jan 30, 2016, 12 p.m.</t>
  </si>
  <si>
    <t>Holiday Inn Sioux City, 701 Gordon Drive. Banquet Room, Sioux City, IA</t>
  </si>
  <si>
    <t>Rand Paul will hold a rally with Rep. Thomas Massie (R-Ky.).</t>
  </si>
  <si>
    <t>Hilton Garden Inn, 2702 Mid America Dr, Council Bluffs, IA</t>
  </si>
  <si>
    <t>Marco Rubio will hold a rally in Council Bluffs. Doors open at 11:30 a.m.</t>
  </si>
  <si>
    <t>Jan 30, 2016, 12:30 p.m.</t>
  </si>
  <si>
    <t>Second Street Emporium, 615 2nd St, Webster City, IA</t>
  </si>
  <si>
    <t>Santorum will hold a town hall meeting.</t>
  </si>
  <si>
    <t>Jan 30, 2016, 12:35 p.m.</t>
  </si>
  <si>
    <t>Veterans of Foreign Wars, No. 4868, 219 Main Ave, Clear Lake, IA</t>
  </si>
  <si>
    <t>Gov. Jeb Bush will attend event in Clear Lake.</t>
  </si>
  <si>
    <t>Jan 30, 2016, 1 p.m.</t>
  </si>
  <si>
    <t>The Better Day Cafe, 518 Lake Ave N, Storm Lake, IA</t>
  </si>
  <si>
    <t>Martin O'Malley will hold a Storm Lake Canvassing Kickoff. Doors open at 12:30 p.m.</t>
  </si>
  <si>
    <t>Steamboat Gardens, 1740 Falls Ave, Waterloo, IA</t>
  </si>
  <si>
    <t>Donald Trump</t>
  </si>
  <si>
    <t>Dubuque Regional Airport, 11000 Airport Rd, Dubuque, IA</t>
  </si>
  <si>
    <t>Doors open at 11 a.m. and guests are asked to register online: https://www.eventbrite.com/e/donald-j-trump-in-dubuque-ia-tickets-21041629079.</t>
  </si>
  <si>
    <t>Jan 30, 2016, 1:15 p.m.</t>
  </si>
  <si>
    <t>Private Residence in Charles City, Charles City, IA</t>
  </si>
  <si>
    <t>Bernie Sanders will hold a volunteer canvass launch in Charles City.</t>
  </si>
  <si>
    <t>Jan 30, 2016, 2 p.m.</t>
  </si>
  <si>
    <t>Olde Boston's Restaurant &amp; Pub, 809 Central Ave, Fort Dodge, IA</t>
  </si>
  <si>
    <t>Jan 30, 2016, 2:15 p.m.</t>
  </si>
  <si>
    <t>Darrell's Place, 4010 1st St., Hamlin, IA</t>
  </si>
  <si>
    <t>Ted Cruz will make a campaign stop in Hamlin.</t>
  </si>
  <si>
    <t>Jan 30, 2016, 2:30 p.m.</t>
  </si>
  <si>
    <t>Wartburg College, Whitehouse Business Center, 100 Wartburg Blvd, Waverly, IA</t>
  </si>
  <si>
    <t>Bernie Sanders will hold a canvass launch in Waverly.</t>
  </si>
  <si>
    <t>Jan 30, 2016, 3 p.m.</t>
  </si>
  <si>
    <t>Carrollton Inn, 1730 US-71, Carroll, IA</t>
  </si>
  <si>
    <t>Hillary Clinton will attend a campaign event in Carroll. Doors open at 1:30 p.m.</t>
  </si>
  <si>
    <t>Bemrich Electric, 110 S 21st St, Fort Dodge, IA</t>
  </si>
  <si>
    <t>Martin O’Malley Unplugged: New Leadership Tour stop in Ft. Dodge. Doors open at 2:45 p.m.</t>
  </si>
  <si>
    <t>Jan 30, 2016, 3:30 p.m.</t>
  </si>
  <si>
    <t>The Supervisors Club, 3265 Dewitt Rd, Waterloo, IA</t>
  </si>
  <si>
    <t>Gov. Chris Christie will hold a town hall meeting in Waterloo.</t>
  </si>
  <si>
    <t>Iowa State University, Scheman Building, 1805 Center Dr, Ames, IA</t>
  </si>
  <si>
    <t>Marco Rubio will hold a rally in Ames. Doors open at 3 p.m.</t>
  </si>
  <si>
    <t>Clinton Middle School, 1350 S 14th St, Clinton, IA</t>
  </si>
  <si>
    <t>Doors open at 1:30 p.m. Attendees are asked to register online: https://www.eventbrite.com/e/donald-j-trump-in-clinton-ia-tickets-21071771235.</t>
  </si>
  <si>
    <t>Jan 30, 2016, 4 p.m.</t>
  </si>
  <si>
    <t>Cedar Falls Eagles Club, 2125 W Lone Tree Rd, Cedar Falls, IA</t>
  </si>
  <si>
    <t>Gov. Jeb Bush and Sen. Chuck Grassley will attend an event in Cedar Falls.</t>
  </si>
  <si>
    <t>Pocahontas Pizza Ranch, 211 N Main St, Pocahontas, IA</t>
  </si>
  <si>
    <t>Rick Santorum will hold a town hall meeting in Pocahontas.</t>
  </si>
  <si>
    <t>Cabin Coffee Co., 1304 4th St SE, Mason City, IA</t>
  </si>
  <si>
    <t>Jan 30, 2016, 4:30 p.m.</t>
  </si>
  <si>
    <t>Ida Grove Community Rec Center, 311 Barnes St, Ida Grove, IA</t>
  </si>
  <si>
    <t>Ted Cruz will make a campaign stop in Ida Grove.</t>
  </si>
  <si>
    <t>Historic Park Inn, 15 W State St, Mason City, IA</t>
  </si>
  <si>
    <t>Jan 30, 2016, 5 p.m.</t>
  </si>
  <si>
    <t>Private Residence in Boone, 1827 Boone St, Boone, IA</t>
  </si>
  <si>
    <t>Martin O’Malley Unplugged: New Leadership Tour stop in Boone. Doors open at 4:45 p.m.</t>
  </si>
  <si>
    <t>Jan 30, 2016, 6 p.m.</t>
  </si>
  <si>
    <t>Clear Lake Fire Department, 711 2nd Ave N, Clear Lake, IA</t>
  </si>
  <si>
    <t>Gov. Chris Christie will hold a town hall at the Clear Lake Fire Department.</t>
  </si>
  <si>
    <t>DoubleTree Convention Center Complex, Grand Ballroom,, 350 1st Ave NE, Cedar Rapids, IA</t>
  </si>
  <si>
    <t>Bernie Sanders will hold a rally in Cedar Rapids with special guest Dr. Cornel West.</t>
  </si>
  <si>
    <t>Jan 30, 2016, 6:30 p.m.</t>
  </si>
  <si>
    <t>Blue Bunny Ice Cream Parlor, 115 Central Ave NW, Le Mars, IA</t>
  </si>
  <si>
    <t>Adler Theater, 136 E 3rd St, Davenport, IA</t>
  </si>
  <si>
    <t>Donald Trump will hold a campaign rally in Davenport. Doors open at 4:30 p.m.</t>
  </si>
  <si>
    <t>University of Iowa, Iowa Field House, 225 S Grand Ave, Iowa City, IA</t>
  </si>
  <si>
    <t>Bernie Sanders will host a concert and rally in Iowa City with Vampire Weekend and other special guests.</t>
  </si>
  <si>
    <t>Jan 30, 2016, 7 p.m.</t>
  </si>
  <si>
    <t>American Legion Post No. 6, 1306 Delhi St, Dubuque, IA</t>
  </si>
  <si>
    <t>Martin O'Malley Des Moines Office, 405 SW 8th St, Des Moines, IA</t>
  </si>
  <si>
    <t>Martin O'Malley will hold a Des Moines Canvass Launch. Doors open at 6:30 p.m.</t>
  </si>
  <si>
    <t>Ramada Inn &amp; Conference Center, 5000 Merle Hay Rd, Des Moines, IA</t>
  </si>
  <si>
    <t>Marco Rubio will hold a rally in Urbandale with special guest Sen. Chuck Grassley. Doors open at 6:30 p.m.</t>
  </si>
  <si>
    <t>Jan 30, 2016, 7:15 p.m.</t>
  </si>
  <si>
    <t>Cedar Rapids Washington High School, 2205 Forest Dr. SE, Cedar Rapids, IA</t>
  </si>
  <si>
    <t>Hillary Clinton will attend a campaign event will Chelsea Clinton and Bill Clinton. Doors open at 5:45 p.m.</t>
  </si>
  <si>
    <t>Jan 30, 2016, 7:30 p.m.</t>
  </si>
  <si>
    <t>University of Northern Iowa, Maucker Union, 063 Sabin-Maucker, Cedar Falls, IA</t>
  </si>
  <si>
    <t>Rand Paul will hold a 10,000 rally with Rep. Thomas Massie (R-Ky.).</t>
  </si>
  <si>
    <t>Jan 30, 2016, 8 p.m.</t>
  </si>
  <si>
    <t>Western Iowa Tech campus, 4647 Stone Ave, Sioux City, IA</t>
  </si>
  <si>
    <t>Ted Cruz will hold a campaign rally with Rep. Steve King.</t>
  </si>
  <si>
    <t>Private Residence in Sioux City, 1090 Pachsama Ct, Sioux City, IA</t>
  </si>
  <si>
    <t>Rick Santorum will be the special guest at a house party in Sioux City.</t>
  </si>
  <si>
    <t>Jan 31, 2016, 8:30 a.m.</t>
  </si>
  <si>
    <t>Hy-Vee Waukee, 1005 Hickman Rd, Waukee, IA</t>
  </si>
  <si>
    <t>Jan 31, 2016, 9 a.m.</t>
  </si>
  <si>
    <t>Morningside College, The Olsen Student Center, Yockey Room, 1501 Morningside Ave, Sioux City, IA</t>
  </si>
  <si>
    <t>Gov. Chris Christie will hold a town hall at Morningside College.</t>
  </si>
  <si>
    <t>Jan 31, 2016, 10 a.m.</t>
  </si>
  <si>
    <t>Cornerstone World Outreach, 1625 Glen Ellen Rd, Sioux City, IA</t>
  </si>
  <si>
    <t>Rick Santorum will attend worship and address the congregation at Cornerstone World Outreach in Sioux City.</t>
  </si>
  <si>
    <t>Jan 31, 2016, 11 a.m.</t>
  </si>
  <si>
    <t>Gerald W. Kirn Middle School, 100 North Ave, Council Bluffs, IA</t>
  </si>
  <si>
    <t>Donald Trump will hold a rally in Council Bluffs. Doors open at 9 a.m.</t>
  </si>
  <si>
    <t>Jan 31, 2016, 12 p.m.</t>
  </si>
  <si>
    <t>Private Residence in Johnston, 5985 NW 61st Ave, Johnston, IA</t>
  </si>
  <si>
    <t>Martin O'Malley will hold a Johnston Canvass Launch &amp; Door Knocking.</t>
  </si>
  <si>
    <t>Clarion Hotel, 525 33rd Ave SW, Cedar Rapids, IA</t>
  </si>
  <si>
    <t>Jan 31, 2016, 1 p.m.</t>
  </si>
  <si>
    <t>University of Dubuque, 445 N Algona St., Dubuque, IA</t>
  </si>
  <si>
    <t>Jan 31, 2016, 1:30 p.m.</t>
  </si>
  <si>
    <t>Johnson County Fairgrounds, Building C, 4265 Oak Crest Hill Rd SE, Iowa City, IA</t>
  </si>
  <si>
    <t>Ted Cruz will hold a campaign rally in Iowa City.</t>
  </si>
  <si>
    <t>Quaker Steak &amp; Lube, 3320 Mid America Dr, Council Bluffs, IA</t>
  </si>
  <si>
    <t>Gov. Chris Christie will hold a town hall at Council Bluffs.</t>
  </si>
  <si>
    <t>Jan 31, 2016, 2 p.m.</t>
  </si>
  <si>
    <t>Jeb 2016 Field Office, 764 Center Point Rd NE, Cedar Rapids, IA</t>
  </si>
  <si>
    <t>Campaign event.</t>
  </si>
  <si>
    <t>Five Sullivan Brothers Convention Center, 205 4th St, Waterloo, IA</t>
  </si>
  <si>
    <t>Bernie Sanders will hold a rally in Waterloo. Doors open at 1 p.m.</t>
  </si>
  <si>
    <t>Jan 31, 2016, 2:30 p.m.</t>
  </si>
  <si>
    <t>Council Bluffs Lincoln High School, 1205 Bonham St, Council Bluffs, IA</t>
  </si>
  <si>
    <t>Hillary Clinton will attend a campaign event in Cpuncil Bluffs. Doors open at 1 p.m.</t>
  </si>
  <si>
    <t>Rastrelli's - Tuscany Special Events Center, 238 Main Ave, Clinton, IA</t>
  </si>
  <si>
    <t>Jan 31, 2016, 3 p.m.</t>
  </si>
  <si>
    <t>Martin O'Malley Cedar Rapids Office, 1953 1st Ave NE, Cedar Rapids, IA</t>
  </si>
  <si>
    <t>Martin O'Malley will holda Canvass Launch and Door Knocking in Cedar Rapids.</t>
  </si>
  <si>
    <t>Jan 31, 2016, 4 p.m.</t>
  </si>
  <si>
    <t>House Party, 4123 Oakwood Ln, West Des Moines, IA</t>
  </si>
  <si>
    <t>Santorum will be the special guest at a house party.</t>
  </si>
  <si>
    <t>Jan 31, 2016, 4:30 p.m.</t>
  </si>
  <si>
    <t>Holiday Inn Hotel and Suites, 4215 Elmore Avenue, Davenport, IA</t>
  </si>
  <si>
    <t>Bernie Sanders Marshalltown Headquarters, 30 W Main St, Marshalltown, IA</t>
  </si>
  <si>
    <t>Bernie Sanders will hold a canvass launch in Marshalltown.</t>
  </si>
  <si>
    <t>Jan 31, 2016, 5:15 p.m.</t>
  </si>
  <si>
    <t>Adventure Community Church, 6509 N.W. Blvd, Eldridge, IA</t>
  </si>
  <si>
    <t>Ted Cruz will host a campaign rally in Davenport.</t>
  </si>
  <si>
    <t>Sioux City Convention Center, 801 4th St, Sioux City, IA</t>
  </si>
  <si>
    <t>Hillary Clinton will attend a campaign event in Sioux City. Doors open at 3:45 p.m.</t>
  </si>
  <si>
    <t>Eagle Heights Elementary, 1350 Main Ave, Clinton, IA</t>
  </si>
  <si>
    <t>Jan 31, 2016, 5:30 p.m.</t>
  </si>
  <si>
    <t>Jameson’s Irish Pub, 310 E 4th St, Waterloo, IA</t>
  </si>
  <si>
    <t>Martin O'Malley will hold a phone bank kickoff in Waterloo.</t>
  </si>
  <si>
    <t>Prairie Moon Winery, 3801 W 190th St, Ames, IA</t>
  </si>
  <si>
    <t>Gov. Chris Christie will hold a rally at Prairie Moon Winery.</t>
  </si>
  <si>
    <t>Jan 31, 2016, 5:45 p.m.</t>
  </si>
  <si>
    <t>Iowa State University Memorial Union, South Ballroom, 2229 Lincoln Way, Ames, IA</t>
  </si>
  <si>
    <t>Bernie Sanders will hold a canvass launch in Ames.</t>
  </si>
  <si>
    <t>Jan 31, 2016, 6 p.m.</t>
  </si>
  <si>
    <t>Sioux City Orpheum Theatre, 501 Pierce St, Sioux City, IA</t>
  </si>
  <si>
    <t>Donald Trump will hold a rally in Sioux City. Doors open at 4 p.m.</t>
  </si>
  <si>
    <t>Jan 31, 2016, 7 p.m.</t>
  </si>
  <si>
    <t>University of Iowa Memorial Union, 125 N Madison St, Iowa City, IA</t>
  </si>
  <si>
    <t>Rand Paul and his father, Ron Paul, will hold a campaign rally at the University of Iowa.</t>
  </si>
  <si>
    <t>Urbandale Pizza Ranch, 4954 86th St, Urbandale, IA</t>
  </si>
  <si>
    <t>Santorum will hold a pre-caucus rally with volunteers and supporters.</t>
  </si>
  <si>
    <t>Grand View University, Sisam Arena, 1500 Morton Ave, Des Moines, IA</t>
  </si>
  <si>
    <t>Bernie Sanders will hold a rally in Des Moineswith MoveOn.org and other special guests.</t>
  </si>
  <si>
    <t>Jan 31, 2016, 7:30 p.m.</t>
  </si>
  <si>
    <t>Wellman's Pub &amp; Rooftop, 597 Market St, West Des Moines, IA</t>
  </si>
  <si>
    <t>Gov. Chris Christie will hold a rally in West Des Moines.</t>
  </si>
  <si>
    <t>Jan 31, 2016, 7:45 p.m.</t>
  </si>
  <si>
    <t>Elks Lodge #298, 4400 W Central Park Ave, Davenport, IA</t>
  </si>
  <si>
    <t>Jan 31, 2016, 8 p.m.</t>
  </si>
  <si>
    <t>Des Moines Lincoln High School, 2600 SW 9th St, Des Moines, IA</t>
  </si>
  <si>
    <t>Hillary Clinton will attend a campaign event with Bill Clinton and Chelsea Clinton. Doors open at 6:30 p.m.</t>
  </si>
  <si>
    <t>Jan 31, 2016, 9:15 p.m.</t>
  </si>
  <si>
    <t>Elwell Family Food Center, Iowa State Fairgrounds, 3000 E Grand Ave, Des Moines, IA</t>
  </si>
  <si>
    <t>Ted Cruz will host a campaign rally in Des Moines.</t>
  </si>
  <si>
    <t>South Hardin Middle School, 200 E Chestnut St, Huard, IA</t>
  </si>
  <si>
    <t>Ted Cruz will make a campaign stop in Huard.</t>
  </si>
  <si>
    <t>Total</t>
  </si>
  <si>
    <t>Feb 1, 2016, 8:30 a.m.</t>
  </si>
  <si>
    <t>Rand Paul will hold an agriculture roundtable coffee meeting with Sen. Chuck Grassley (R-Ia.) and Rep. Mick Mulvaney (R-S.C.).</t>
  </si>
  <si>
    <t>Feb 1, 2016, 11 a.m.</t>
  </si>
  <si>
    <t>Ramada Waterloo Hotel and Convention Center, 205 W 4th St, Waterloo, IA</t>
  </si>
  <si>
    <t>Donald Trump will hold a rally in Waterloo. Doors open at 9 a.m.</t>
  </si>
  <si>
    <t>Feb 1, 2016, 12 p.m.</t>
  </si>
  <si>
    <t>ISU Presidential Series Town Hall with Martin O’Malley.</t>
  </si>
  <si>
    <t>Rand Paul Campaign Office, 1901 Bell Ave, Des Moines, IA</t>
  </si>
  <si>
    <t>Rand Paul will hold a rally with Rep. Thomas Massie (R-Ky.) and Rep. Mick Mulvaney (R-S.C.).</t>
  </si>
  <si>
    <t>Feb 1, 2016, 1 p.m.</t>
  </si>
  <si>
    <t>Greene County Community Center, 204 W Harrison St, Jefferson, IA</t>
  </si>
  <si>
    <t>Ted Cruz will make a campaign stop in Jefferson.</t>
  </si>
  <si>
    <t>Feb 1, 2016, 1:30 p.m.</t>
  </si>
  <si>
    <t>Doubletree Hilton, 350 1st Ave NE, Cedar Rapids, IA</t>
  </si>
  <si>
    <t>Donald Trump will hold a rally in Cedar Rapids. Doors open at 11:30 a.m.</t>
  </si>
  <si>
    <t>Feb 1, 2016, 2 p.m.</t>
  </si>
  <si>
    <t>Nationwide Insurance, 1100 Locust St, Des Moines, IA</t>
  </si>
  <si>
    <t>Rand Paul will hold a candidate briefing at Nationwide Insurance.</t>
  </si>
  <si>
    <t>Feb 1, 2016, 3 p.m.</t>
  </si>
  <si>
    <t>Martin O'Malley will hold a final canvass shift launch at his Des Moines campaign office.</t>
  </si>
  <si>
    <t>Feb 1, 2016, 4:30 p.m.</t>
  </si>
  <si>
    <t>Grace Baptist Church, 1461 E Post Rd, Marion, IA</t>
  </si>
  <si>
    <t>Ted Cruz will attend a pre-caucus rally in Marion.</t>
  </si>
  <si>
    <t>Feb 1, 2016, 5 p.m.</t>
  </si>
  <si>
    <t>Iowa State University, 2229 Lincoln Way, Ames, IA</t>
  </si>
  <si>
    <t>Rand Paul will hold a 10,000 Rally with Rep. Thomas Massie (R-Ky) and Rep. Mick Mulvaney (R-SC)at 1027 Curtiss Hall.</t>
  </si>
  <si>
    <t>Feb 1, 2016, 7 p.m.</t>
  </si>
  <si>
    <t>DoubleTree by Hilton Hotel Cedar Rapids, 350 1st Ave NE, Cedar Rapids, IA</t>
  </si>
  <si>
    <t>Rand Paul will attend the Linn County Republican Caucus.</t>
  </si>
  <si>
    <t>Feb 1, 2016, 7:30 p.m.</t>
  </si>
  <si>
    <t>Machine Shed Restaurant, 11151 Hickman Rd, Urbandale, IA</t>
  </si>
  <si>
    <t>Gov. Chris Christie will attend the West Side Conservative Breakfast Club.</t>
  </si>
  <si>
    <t>Feb 1, 2016, 8 p.m.</t>
  </si>
  <si>
    <t>Des Moines Marriott- Downtown Ballroom, 700 Grand Ave, Des Moines, IA</t>
  </si>
  <si>
    <t>Sen. Marco Rubio will hold a caucus night celebration in Des Moines. Doors open at 8 p.m.</t>
  </si>
  <si>
    <t>Feb 1, 2016, 8:30 p.m.</t>
  </si>
  <si>
    <t>Drake University, Olmstead Center, 2875 University Ave, Des Moines, IA</t>
  </si>
  <si>
    <t>Hillary Clinton will attend a caucus night party with Bill Clinton and Chelsea Clinton.</t>
  </si>
  <si>
    <t>Feb 1, 2016, 9 p.m.</t>
  </si>
  <si>
    <t>Wooly's, 504 E Locust St, Des Moines, IA</t>
  </si>
  <si>
    <t>Martin O'Mally will hold a caucus night party.</t>
  </si>
  <si>
    <t>Scottish Rite Consistory, 519 Park St, Des Moines, IA</t>
  </si>
  <si>
    <t>Rand Paul will hold a victory party with Rep. Thomas Massie (R-Ky) and Rep. Mick Mulvaney (R-SC).</t>
  </si>
  <si>
    <t>Holiday Inn Airport Convention Center, 6111 Fleur Dr, Des Moines, IA</t>
  </si>
  <si>
    <t>Bernie Sanders will hold a 2016 Iowa Caucus celebration.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</si>
</sst>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16" fontId="1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B6" sqref="B6"/>
    </sheetView>
  </sheetViews>
  <sheetFormatPr baseColWidth="10" defaultRowHeight="15" x14ac:dyDescent="0"/>
  <cols>
    <col min="1" max="1" width="26.83203125" customWidth="1"/>
    <col min="2" max="2" width="24" customWidth="1"/>
    <col min="3" max="3" width="74.33203125" customWidth="1"/>
    <col min="4" max="4" width="89.5" customWidth="1"/>
  </cols>
  <sheetData>
    <row r="1" spans="1:4" s="1" customFormat="1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 t="s">
        <v>5</v>
      </c>
      <c r="C2" t="s">
        <v>6</v>
      </c>
      <c r="D2" t="s">
        <v>7</v>
      </c>
    </row>
    <row r="3" spans="1:4">
      <c r="A3" t="s">
        <v>8</v>
      </c>
      <c r="B3" t="s">
        <v>9</v>
      </c>
      <c r="C3" t="s">
        <v>10</v>
      </c>
      <c r="D3" t="s">
        <v>11</v>
      </c>
    </row>
    <row r="4" spans="1:4">
      <c r="A4" t="s">
        <v>12</v>
      </c>
      <c r="B4" t="s">
        <v>9</v>
      </c>
      <c r="C4" t="s">
        <v>13</v>
      </c>
      <c r="D4" t="s">
        <v>14</v>
      </c>
    </row>
    <row r="5" spans="1:4">
      <c r="A5" t="s">
        <v>15</v>
      </c>
      <c r="B5" t="s">
        <v>5</v>
      </c>
      <c r="C5" t="s">
        <v>16</v>
      </c>
      <c r="D5" t="s">
        <v>17</v>
      </c>
    </row>
    <row r="6" spans="1:4">
      <c r="A6" t="s">
        <v>15</v>
      </c>
      <c r="B6" t="s">
        <v>18</v>
      </c>
      <c r="C6" t="s">
        <v>19</v>
      </c>
      <c r="D6" t="s">
        <v>20</v>
      </c>
    </row>
    <row r="7" spans="1:4">
      <c r="A7" t="s">
        <v>15</v>
      </c>
      <c r="B7" t="s">
        <v>21</v>
      </c>
      <c r="C7" t="s">
        <v>22</v>
      </c>
      <c r="D7" t="s">
        <v>23</v>
      </c>
    </row>
    <row r="8" spans="1:4">
      <c r="A8" t="s">
        <v>24</v>
      </c>
      <c r="B8" t="s">
        <v>25</v>
      </c>
      <c r="C8" t="s">
        <v>26</v>
      </c>
      <c r="D8" t="s">
        <v>27</v>
      </c>
    </row>
    <row r="9" spans="1:4">
      <c r="A9" t="s">
        <v>28</v>
      </c>
      <c r="B9" t="s">
        <v>29</v>
      </c>
      <c r="C9" t="s">
        <v>30</v>
      </c>
      <c r="D9" t="s">
        <v>31</v>
      </c>
    </row>
    <row r="10" spans="1:4">
      <c r="A10" t="s">
        <v>28</v>
      </c>
      <c r="B10" t="s">
        <v>32</v>
      </c>
      <c r="C10" t="s">
        <v>33</v>
      </c>
      <c r="D10" t="s">
        <v>34</v>
      </c>
    </row>
    <row r="11" spans="1:4">
      <c r="A11" t="s">
        <v>28</v>
      </c>
      <c r="B11" t="s">
        <v>9</v>
      </c>
      <c r="C11" t="s">
        <v>35</v>
      </c>
      <c r="D11" t="s">
        <v>36</v>
      </c>
    </row>
    <row r="12" spans="1:4">
      <c r="A12" t="s">
        <v>37</v>
      </c>
      <c r="B12" t="s">
        <v>38</v>
      </c>
      <c r="C12" t="s">
        <v>39</v>
      </c>
      <c r="D12" t="s">
        <v>40</v>
      </c>
    </row>
    <row r="13" spans="1:4">
      <c r="A13" t="s">
        <v>41</v>
      </c>
      <c r="B13" t="s">
        <v>42</v>
      </c>
      <c r="C13" t="s">
        <v>43</v>
      </c>
      <c r="D13" t="s">
        <v>44</v>
      </c>
    </row>
    <row r="14" spans="1:4">
      <c r="A14" t="s">
        <v>45</v>
      </c>
      <c r="B14" t="s">
        <v>21</v>
      </c>
      <c r="C14" t="s">
        <v>46</v>
      </c>
      <c r="D14" t="s">
        <v>47</v>
      </c>
    </row>
    <row r="15" spans="1:4">
      <c r="A15" t="s">
        <v>48</v>
      </c>
      <c r="B15" t="s">
        <v>29</v>
      </c>
      <c r="C15" t="s">
        <v>49</v>
      </c>
      <c r="D15" t="s">
        <v>50</v>
      </c>
    </row>
    <row r="16" spans="1:4">
      <c r="A16" t="s">
        <v>48</v>
      </c>
      <c r="B16" t="s">
        <v>51</v>
      </c>
      <c r="C16" t="s">
        <v>52</v>
      </c>
      <c r="D16" t="s">
        <v>53</v>
      </c>
    </row>
    <row r="17" spans="1:4">
      <c r="A17" t="s">
        <v>54</v>
      </c>
      <c r="B17" t="s">
        <v>55</v>
      </c>
      <c r="C17" t="s">
        <v>56</v>
      </c>
      <c r="D17" t="s">
        <v>57</v>
      </c>
    </row>
    <row r="18" spans="1:4">
      <c r="A18" t="s">
        <v>54</v>
      </c>
      <c r="B18" t="s">
        <v>25</v>
      </c>
      <c r="C18" t="s">
        <v>58</v>
      </c>
      <c r="D18" t="s">
        <v>59</v>
      </c>
    </row>
    <row r="19" spans="1:4">
      <c r="A19" t="s">
        <v>60</v>
      </c>
      <c r="B19" t="s">
        <v>29</v>
      </c>
      <c r="C19" t="s">
        <v>61</v>
      </c>
      <c r="D19" t="s">
        <v>62</v>
      </c>
    </row>
    <row r="20" spans="1:4">
      <c r="A20" t="s">
        <v>63</v>
      </c>
      <c r="B20" t="s">
        <v>55</v>
      </c>
      <c r="C20" t="s">
        <v>64</v>
      </c>
      <c r="D20" t="s">
        <v>65</v>
      </c>
    </row>
    <row r="21" spans="1:4">
      <c r="A21" t="s">
        <v>63</v>
      </c>
      <c r="B21" t="s">
        <v>18</v>
      </c>
      <c r="C21" t="s">
        <v>66</v>
      </c>
      <c r="D21" t="s">
        <v>67</v>
      </c>
    </row>
    <row r="22" spans="1:4">
      <c r="A22" t="s">
        <v>63</v>
      </c>
      <c r="B22" t="s">
        <v>25</v>
      </c>
      <c r="C22" t="s">
        <v>68</v>
      </c>
      <c r="D22" t="s">
        <v>69</v>
      </c>
    </row>
    <row r="23" spans="1:4">
      <c r="A23" t="s">
        <v>70</v>
      </c>
      <c r="B23" t="s">
        <v>5</v>
      </c>
      <c r="C23" t="s">
        <v>71</v>
      </c>
      <c r="D23" t="s">
        <v>72</v>
      </c>
    </row>
    <row r="24" spans="1:4">
      <c r="A24" t="s">
        <v>70</v>
      </c>
      <c r="B24" t="s">
        <v>9</v>
      </c>
      <c r="C24" t="s">
        <v>73</v>
      </c>
      <c r="D24" t="s">
        <v>74</v>
      </c>
    </row>
    <row r="25" spans="1:4">
      <c r="A25" t="s">
        <v>75</v>
      </c>
      <c r="B25" t="s">
        <v>21</v>
      </c>
      <c r="C25" t="s">
        <v>76</v>
      </c>
      <c r="D25" t="s">
        <v>77</v>
      </c>
    </row>
    <row r="26" spans="1:4">
      <c r="A26" t="s">
        <v>78</v>
      </c>
      <c r="B26" t="s">
        <v>42</v>
      </c>
      <c r="C26" t="s">
        <v>79</v>
      </c>
      <c r="D26" t="s">
        <v>80</v>
      </c>
    </row>
    <row r="27" spans="1:4">
      <c r="A27" t="s">
        <v>81</v>
      </c>
      <c r="B27" t="s">
        <v>38</v>
      </c>
      <c r="C27" t="s">
        <v>82</v>
      </c>
      <c r="D27" t="s">
        <v>83</v>
      </c>
    </row>
    <row r="28" spans="1:4">
      <c r="A28" t="s">
        <v>84</v>
      </c>
      <c r="B28" t="s">
        <v>51</v>
      </c>
      <c r="C28" t="s">
        <v>85</v>
      </c>
      <c r="D28" t="s">
        <v>53</v>
      </c>
    </row>
    <row r="29" spans="1:4">
      <c r="A29" t="s">
        <v>86</v>
      </c>
      <c r="B29" t="s">
        <v>55</v>
      </c>
      <c r="C29" t="s">
        <v>87</v>
      </c>
      <c r="D29" t="s">
        <v>88</v>
      </c>
    </row>
    <row r="30" spans="1:4">
      <c r="A30" t="s">
        <v>89</v>
      </c>
      <c r="B30" t="s">
        <v>25</v>
      </c>
      <c r="C30" t="s">
        <v>90</v>
      </c>
      <c r="D30" t="s">
        <v>91</v>
      </c>
    </row>
    <row r="31" spans="1:4">
      <c r="A31" t="s">
        <v>92</v>
      </c>
      <c r="B31" t="s">
        <v>29</v>
      </c>
      <c r="C31" t="s">
        <v>93</v>
      </c>
      <c r="D31" t="s">
        <v>94</v>
      </c>
    </row>
    <row r="32" spans="1:4">
      <c r="A32" t="s">
        <v>95</v>
      </c>
      <c r="B32" t="s">
        <v>9</v>
      </c>
      <c r="C32" t="s">
        <v>96</v>
      </c>
      <c r="D32" t="s">
        <v>97</v>
      </c>
    </row>
    <row r="33" spans="1:4">
      <c r="A33" t="s">
        <v>98</v>
      </c>
      <c r="B33" t="s">
        <v>42</v>
      </c>
      <c r="C33" t="s">
        <v>99</v>
      </c>
      <c r="D33" t="s">
        <v>100</v>
      </c>
    </row>
    <row r="34" spans="1:4">
      <c r="A34" t="s">
        <v>101</v>
      </c>
      <c r="B34" t="s">
        <v>5</v>
      </c>
      <c r="C34" t="s">
        <v>102</v>
      </c>
      <c r="D34" t="s">
        <v>103</v>
      </c>
    </row>
    <row r="35" spans="1:4">
      <c r="A35" t="s">
        <v>101</v>
      </c>
      <c r="B35" t="s">
        <v>21</v>
      </c>
      <c r="C35" t="s">
        <v>104</v>
      </c>
      <c r="D35" t="s">
        <v>105</v>
      </c>
    </row>
    <row r="36" spans="1:4">
      <c r="A36" t="s">
        <v>106</v>
      </c>
      <c r="B36" t="s">
        <v>51</v>
      </c>
      <c r="C36" t="s">
        <v>107</v>
      </c>
      <c r="D36" t="s">
        <v>53</v>
      </c>
    </row>
    <row r="37" spans="1:4">
      <c r="A37" t="s">
        <v>108</v>
      </c>
      <c r="B37" t="s">
        <v>55</v>
      </c>
      <c r="C37" t="s">
        <v>109</v>
      </c>
      <c r="D37" t="s">
        <v>110</v>
      </c>
    </row>
    <row r="38" spans="1:4">
      <c r="A38" t="s">
        <v>111</v>
      </c>
      <c r="B38" t="s">
        <v>38</v>
      </c>
      <c r="C38" t="s">
        <v>112</v>
      </c>
      <c r="D38" t="s">
        <v>113</v>
      </c>
    </row>
    <row r="39" spans="1:4">
      <c r="A39" t="s">
        <v>114</v>
      </c>
      <c r="B39" t="s">
        <v>25</v>
      </c>
      <c r="C39" t="s">
        <v>115</v>
      </c>
      <c r="D39" t="s">
        <v>116</v>
      </c>
    </row>
    <row r="40" spans="1:4">
      <c r="A40" t="s">
        <v>117</v>
      </c>
      <c r="B40" t="s">
        <v>29</v>
      </c>
      <c r="C40" t="s">
        <v>118</v>
      </c>
      <c r="D40" t="s">
        <v>119</v>
      </c>
    </row>
    <row r="41" spans="1:4">
      <c r="A41" t="s">
        <v>120</v>
      </c>
      <c r="B41" t="s">
        <v>5</v>
      </c>
      <c r="C41" t="s">
        <v>121</v>
      </c>
      <c r="D41" t="s">
        <v>122</v>
      </c>
    </row>
    <row r="42" spans="1:4">
      <c r="A42" t="s">
        <v>123</v>
      </c>
      <c r="B42" t="s">
        <v>42</v>
      </c>
      <c r="C42" t="s">
        <v>124</v>
      </c>
      <c r="D42" t="s">
        <v>80</v>
      </c>
    </row>
    <row r="43" spans="1:4">
      <c r="A43" t="s">
        <v>123</v>
      </c>
      <c r="B43" t="s">
        <v>55</v>
      </c>
      <c r="C43" t="s">
        <v>125</v>
      </c>
      <c r="D43" t="s">
        <v>126</v>
      </c>
    </row>
    <row r="44" spans="1:4">
      <c r="A44" t="s">
        <v>123</v>
      </c>
      <c r="B44" t="s">
        <v>18</v>
      </c>
      <c r="C44" t="s">
        <v>127</v>
      </c>
      <c r="D44" t="s">
        <v>128</v>
      </c>
    </row>
    <row r="45" spans="1:4">
      <c r="A45" t="s">
        <v>123</v>
      </c>
      <c r="B45" t="s">
        <v>9</v>
      </c>
      <c r="C45" t="s">
        <v>129</v>
      </c>
      <c r="D45" t="s">
        <v>130</v>
      </c>
    </row>
    <row r="46" spans="1:4">
      <c r="A46" t="s">
        <v>123</v>
      </c>
      <c r="B46" t="s">
        <v>51</v>
      </c>
      <c r="C46" t="s">
        <v>131</v>
      </c>
      <c r="D46" t="s">
        <v>132</v>
      </c>
    </row>
    <row r="47" spans="1:4">
      <c r="A47" t="s">
        <v>123</v>
      </c>
      <c r="B47" t="s">
        <v>21</v>
      </c>
      <c r="C47" t="s">
        <v>85</v>
      </c>
      <c r="D47" t="s">
        <v>133</v>
      </c>
    </row>
    <row r="48" spans="1:4">
      <c r="A48" t="s">
        <v>134</v>
      </c>
      <c r="B48" t="s">
        <v>29</v>
      </c>
      <c r="C48" t="s">
        <v>309</v>
      </c>
      <c r="D48" t="s">
        <v>310</v>
      </c>
    </row>
    <row r="49" spans="1:4">
      <c r="A49" t="s">
        <v>135</v>
      </c>
      <c r="B49" t="s">
        <v>5</v>
      </c>
      <c r="C49" t="s">
        <v>136</v>
      </c>
      <c r="D49" t="s">
        <v>137</v>
      </c>
    </row>
    <row r="50" spans="1:4">
      <c r="A50" t="s">
        <v>138</v>
      </c>
      <c r="B50" t="s">
        <v>29</v>
      </c>
      <c r="C50" t="s">
        <v>139</v>
      </c>
      <c r="D50" t="s">
        <v>140</v>
      </c>
    </row>
    <row r="51" spans="1:4">
      <c r="A51" t="s">
        <v>138</v>
      </c>
      <c r="B51" t="s">
        <v>42</v>
      </c>
      <c r="C51" t="s">
        <v>141</v>
      </c>
      <c r="D51" t="s">
        <v>80</v>
      </c>
    </row>
    <row r="52" spans="1:4">
      <c r="A52" t="s">
        <v>138</v>
      </c>
      <c r="B52" t="s">
        <v>55</v>
      </c>
      <c r="C52" t="s">
        <v>142</v>
      </c>
      <c r="D52" t="s">
        <v>143</v>
      </c>
    </row>
    <row r="53" spans="1:4">
      <c r="A53" t="s">
        <v>138</v>
      </c>
      <c r="B53" t="s">
        <v>9</v>
      </c>
      <c r="C53" t="s">
        <v>144</v>
      </c>
      <c r="D53" t="s">
        <v>145</v>
      </c>
    </row>
    <row r="54" spans="1:4">
      <c r="A54" t="s">
        <v>138</v>
      </c>
      <c r="B54" t="s">
        <v>25</v>
      </c>
      <c r="C54" t="s">
        <v>146</v>
      </c>
      <c r="D54" t="s">
        <v>147</v>
      </c>
    </row>
    <row r="55" spans="1:4">
      <c r="A55" t="s">
        <v>148</v>
      </c>
      <c r="B55" t="s">
        <v>38</v>
      </c>
      <c r="C55" t="s">
        <v>149</v>
      </c>
      <c r="D55" t="s">
        <v>150</v>
      </c>
    </row>
    <row r="56" spans="1:4">
      <c r="A56" t="s">
        <v>151</v>
      </c>
      <c r="B56" t="s">
        <v>18</v>
      </c>
      <c r="C56" t="s">
        <v>152</v>
      </c>
      <c r="D56" t="s">
        <v>153</v>
      </c>
    </row>
    <row r="57" spans="1:4">
      <c r="A57" t="s">
        <v>151</v>
      </c>
      <c r="B57" t="s">
        <v>21</v>
      </c>
      <c r="C57" t="s">
        <v>154</v>
      </c>
      <c r="D57" t="s">
        <v>155</v>
      </c>
    </row>
    <row r="58" spans="1:4">
      <c r="A58" t="s">
        <v>156</v>
      </c>
      <c r="B58" t="s">
        <v>5</v>
      </c>
      <c r="C58" t="s">
        <v>157</v>
      </c>
      <c r="D58" t="s">
        <v>158</v>
      </c>
    </row>
    <row r="59" spans="1:4">
      <c r="A59" t="s">
        <v>159</v>
      </c>
      <c r="B59" t="s">
        <v>51</v>
      </c>
      <c r="C59" t="s">
        <v>160</v>
      </c>
      <c r="D59" t="s">
        <v>161</v>
      </c>
    </row>
    <row r="60" spans="1:4">
      <c r="A60" t="s">
        <v>162</v>
      </c>
      <c r="B60" t="s">
        <v>55</v>
      </c>
      <c r="C60" t="s">
        <v>163</v>
      </c>
      <c r="D60" t="s">
        <v>164</v>
      </c>
    </row>
    <row r="61" spans="1:4">
      <c r="A61" t="s">
        <v>162</v>
      </c>
      <c r="B61" t="s">
        <v>42</v>
      </c>
      <c r="C61" t="s">
        <v>165</v>
      </c>
      <c r="D61" t="s">
        <v>80</v>
      </c>
    </row>
    <row r="62" spans="1:4">
      <c r="A62" t="s">
        <v>162</v>
      </c>
      <c r="B62" t="s">
        <v>166</v>
      </c>
      <c r="C62" t="s">
        <v>167</v>
      </c>
      <c r="D62" t="s">
        <v>168</v>
      </c>
    </row>
    <row r="63" spans="1:4">
      <c r="A63" t="s">
        <v>169</v>
      </c>
      <c r="B63" t="s">
        <v>25</v>
      </c>
      <c r="C63" t="s">
        <v>170</v>
      </c>
      <c r="D63" t="s">
        <v>171</v>
      </c>
    </row>
    <row r="64" spans="1:4">
      <c r="A64" t="s">
        <v>172</v>
      </c>
      <c r="B64" t="s">
        <v>5</v>
      </c>
      <c r="C64" t="s">
        <v>173</v>
      </c>
      <c r="D64" t="s">
        <v>158</v>
      </c>
    </row>
    <row r="65" spans="1:4">
      <c r="A65" t="s">
        <v>174</v>
      </c>
      <c r="B65" t="s">
        <v>29</v>
      </c>
      <c r="C65" t="s">
        <v>175</v>
      </c>
      <c r="D65" t="s">
        <v>176</v>
      </c>
    </row>
    <row r="66" spans="1:4">
      <c r="A66" t="s">
        <v>177</v>
      </c>
      <c r="B66" t="s">
        <v>25</v>
      </c>
      <c r="C66" t="s">
        <v>178</v>
      </c>
      <c r="D66" t="s">
        <v>179</v>
      </c>
    </row>
    <row r="67" spans="1:4">
      <c r="A67" t="s">
        <v>180</v>
      </c>
      <c r="B67" t="s">
        <v>38</v>
      </c>
      <c r="C67" t="s">
        <v>181</v>
      </c>
      <c r="D67" t="s">
        <v>182</v>
      </c>
    </row>
    <row r="68" spans="1:4">
      <c r="A68" t="s">
        <v>180</v>
      </c>
      <c r="B68" t="s">
        <v>55</v>
      </c>
      <c r="C68" t="s">
        <v>183</v>
      </c>
      <c r="D68" t="s">
        <v>184</v>
      </c>
    </row>
    <row r="69" spans="1:4">
      <c r="A69" t="s">
        <v>185</v>
      </c>
      <c r="B69" t="s">
        <v>9</v>
      </c>
      <c r="C69" t="s">
        <v>186</v>
      </c>
      <c r="D69" t="s">
        <v>187</v>
      </c>
    </row>
    <row r="70" spans="1:4">
      <c r="A70" t="s">
        <v>185</v>
      </c>
      <c r="B70" t="s">
        <v>21</v>
      </c>
      <c r="C70" t="s">
        <v>188</v>
      </c>
      <c r="D70" t="s">
        <v>189</v>
      </c>
    </row>
    <row r="71" spans="1:4">
      <c r="A71" t="s">
        <v>185</v>
      </c>
      <c r="B71" t="s">
        <v>166</v>
      </c>
      <c r="C71" t="s">
        <v>190</v>
      </c>
      <c r="D71" t="s">
        <v>191</v>
      </c>
    </row>
    <row r="72" spans="1:4">
      <c r="A72" t="s">
        <v>192</v>
      </c>
      <c r="B72" t="s">
        <v>51</v>
      </c>
      <c r="C72" t="s">
        <v>193</v>
      </c>
      <c r="D72" t="s">
        <v>194</v>
      </c>
    </row>
    <row r="73" spans="1:4">
      <c r="A73" t="s">
        <v>192</v>
      </c>
      <c r="B73" t="s">
        <v>5</v>
      </c>
      <c r="C73" t="s">
        <v>195</v>
      </c>
      <c r="D73" t="s">
        <v>196</v>
      </c>
    </row>
    <row r="74" spans="1:4">
      <c r="A74" t="s">
        <v>192</v>
      </c>
      <c r="B74" t="s">
        <v>42</v>
      </c>
      <c r="C74" t="s">
        <v>197</v>
      </c>
      <c r="D74" t="s">
        <v>80</v>
      </c>
    </row>
    <row r="75" spans="1:4">
      <c r="A75" t="s">
        <v>198</v>
      </c>
      <c r="B75" t="s">
        <v>29</v>
      </c>
      <c r="C75" t="s">
        <v>199</v>
      </c>
      <c r="D75" t="s">
        <v>200</v>
      </c>
    </row>
    <row r="76" spans="1:4">
      <c r="A76" t="s">
        <v>198</v>
      </c>
      <c r="B76" t="s">
        <v>18</v>
      </c>
      <c r="C76" t="s">
        <v>201</v>
      </c>
      <c r="D76" t="s">
        <v>153</v>
      </c>
    </row>
    <row r="77" spans="1:4">
      <c r="A77" t="s">
        <v>202</v>
      </c>
      <c r="B77" t="s">
        <v>55</v>
      </c>
      <c r="C77" t="s">
        <v>203</v>
      </c>
      <c r="D77" t="s">
        <v>204</v>
      </c>
    </row>
    <row r="78" spans="1:4">
      <c r="A78" t="s">
        <v>205</v>
      </c>
      <c r="B78" t="s">
        <v>9</v>
      </c>
      <c r="C78" t="s">
        <v>206</v>
      </c>
      <c r="D78" t="s">
        <v>207</v>
      </c>
    </row>
    <row r="79" spans="1:4">
      <c r="A79" t="s">
        <v>205</v>
      </c>
      <c r="B79" t="s">
        <v>25</v>
      </c>
      <c r="C79" t="s">
        <v>208</v>
      </c>
      <c r="D79" t="s">
        <v>209</v>
      </c>
    </row>
    <row r="80" spans="1:4">
      <c r="A80" t="s">
        <v>210</v>
      </c>
      <c r="B80" t="s">
        <v>5</v>
      </c>
      <c r="C80" t="s">
        <v>211</v>
      </c>
      <c r="D80" t="s">
        <v>158</v>
      </c>
    </row>
    <row r="81" spans="1:4">
      <c r="A81" t="s">
        <v>210</v>
      </c>
      <c r="B81" t="s">
        <v>166</v>
      </c>
      <c r="C81" t="s">
        <v>212</v>
      </c>
      <c r="D81" t="s">
        <v>213</v>
      </c>
    </row>
    <row r="82" spans="1:4">
      <c r="A82" t="s">
        <v>210</v>
      </c>
      <c r="B82" t="s">
        <v>25</v>
      </c>
      <c r="C82" t="s">
        <v>214</v>
      </c>
      <c r="D82" t="s">
        <v>215</v>
      </c>
    </row>
    <row r="83" spans="1:4">
      <c r="A83" t="s">
        <v>216</v>
      </c>
      <c r="B83" t="s">
        <v>51</v>
      </c>
      <c r="C83" t="s">
        <v>217</v>
      </c>
      <c r="D83" t="s">
        <v>53</v>
      </c>
    </row>
    <row r="84" spans="1:4">
      <c r="A84" t="s">
        <v>216</v>
      </c>
      <c r="B84" t="s">
        <v>55</v>
      </c>
      <c r="C84" t="s">
        <v>218</v>
      </c>
      <c r="D84" t="s">
        <v>219</v>
      </c>
    </row>
    <row r="85" spans="1:4">
      <c r="A85" t="s">
        <v>216</v>
      </c>
      <c r="B85" t="s">
        <v>21</v>
      </c>
      <c r="C85" t="s">
        <v>220</v>
      </c>
      <c r="D85" t="s">
        <v>221</v>
      </c>
    </row>
    <row r="86" spans="1:4">
      <c r="A86" t="s">
        <v>216</v>
      </c>
      <c r="B86" t="s">
        <v>42</v>
      </c>
      <c r="C86" t="s">
        <v>188</v>
      </c>
      <c r="D86" t="s">
        <v>80</v>
      </c>
    </row>
    <row r="87" spans="1:4">
      <c r="A87" t="s">
        <v>222</v>
      </c>
      <c r="B87" t="s">
        <v>38</v>
      </c>
      <c r="C87" t="s">
        <v>223</v>
      </c>
      <c r="D87" t="s">
        <v>224</v>
      </c>
    </row>
    <row r="88" spans="1:4">
      <c r="A88" t="s">
        <v>225</v>
      </c>
      <c r="B88" t="s">
        <v>18</v>
      </c>
      <c r="C88" t="s">
        <v>226</v>
      </c>
      <c r="D88" t="s">
        <v>227</v>
      </c>
    </row>
    <row r="89" spans="1:4">
      <c r="A89" t="s">
        <v>228</v>
      </c>
      <c r="B89" t="s">
        <v>29</v>
      </c>
      <c r="C89" t="s">
        <v>229</v>
      </c>
      <c r="D89" t="s">
        <v>230</v>
      </c>
    </row>
    <row r="90" spans="1:4">
      <c r="A90" t="s">
        <v>228</v>
      </c>
      <c r="B90" t="s">
        <v>5</v>
      </c>
      <c r="C90" t="s">
        <v>231</v>
      </c>
      <c r="D90" t="s">
        <v>232</v>
      </c>
    </row>
    <row r="91" spans="1:4">
      <c r="A91" t="s">
        <v>233</v>
      </c>
      <c r="B91" t="s">
        <v>42</v>
      </c>
      <c r="C91" t="s">
        <v>234</v>
      </c>
      <c r="D91" t="s">
        <v>80</v>
      </c>
    </row>
    <row r="92" spans="1:4">
      <c r="A92" t="s">
        <v>235</v>
      </c>
      <c r="B92" t="s">
        <v>9</v>
      </c>
      <c r="C92" t="s">
        <v>236</v>
      </c>
      <c r="D92" t="s">
        <v>237</v>
      </c>
    </row>
    <row r="93" spans="1:4">
      <c r="A93" t="s">
        <v>238</v>
      </c>
      <c r="B93" t="s">
        <v>5</v>
      </c>
      <c r="C93" t="s">
        <v>239</v>
      </c>
      <c r="D93" t="s">
        <v>240</v>
      </c>
    </row>
    <row r="94" spans="1:4">
      <c r="A94" t="s">
        <v>241</v>
      </c>
      <c r="B94" t="s">
        <v>166</v>
      </c>
      <c r="C94" t="s">
        <v>242</v>
      </c>
      <c r="D94" t="s">
        <v>243</v>
      </c>
    </row>
    <row r="95" spans="1:4">
      <c r="A95" t="s">
        <v>244</v>
      </c>
      <c r="B95" t="s">
        <v>55</v>
      </c>
      <c r="C95" t="s">
        <v>245</v>
      </c>
      <c r="D95" t="s">
        <v>246</v>
      </c>
    </row>
    <row r="96" spans="1:4">
      <c r="A96" t="s">
        <v>244</v>
      </c>
      <c r="B96" t="s">
        <v>42</v>
      </c>
      <c r="C96" t="s">
        <v>247</v>
      </c>
      <c r="D96" t="s">
        <v>80</v>
      </c>
    </row>
    <row r="97" spans="1:4">
      <c r="A97" t="s">
        <v>248</v>
      </c>
      <c r="B97" t="s">
        <v>18</v>
      </c>
      <c r="C97" t="s">
        <v>249</v>
      </c>
      <c r="D97" t="s">
        <v>153</v>
      </c>
    </row>
    <row r="98" spans="1:4">
      <c r="A98" t="s">
        <v>250</v>
      </c>
      <c r="B98" t="s">
        <v>29</v>
      </c>
      <c r="C98" t="s">
        <v>251</v>
      </c>
      <c r="D98" t="s">
        <v>252</v>
      </c>
    </row>
    <row r="99" spans="1:4">
      <c r="A99" t="s">
        <v>250</v>
      </c>
      <c r="B99" t="s">
        <v>9</v>
      </c>
      <c r="C99" t="s">
        <v>253</v>
      </c>
      <c r="D99" t="s">
        <v>254</v>
      </c>
    </row>
    <row r="100" spans="1:4">
      <c r="A100" t="s">
        <v>255</v>
      </c>
      <c r="B100" t="s">
        <v>51</v>
      </c>
      <c r="C100" t="s">
        <v>256</v>
      </c>
      <c r="D100" t="s">
        <v>257</v>
      </c>
    </row>
    <row r="101" spans="1:4">
      <c r="A101" t="s">
        <v>255</v>
      </c>
      <c r="B101" t="s">
        <v>25</v>
      </c>
      <c r="C101" t="s">
        <v>258</v>
      </c>
      <c r="D101" t="s">
        <v>259</v>
      </c>
    </row>
    <row r="102" spans="1:4">
      <c r="A102" t="s">
        <v>260</v>
      </c>
      <c r="B102" t="s">
        <v>38</v>
      </c>
      <c r="C102" t="s">
        <v>261</v>
      </c>
      <c r="D102" t="s">
        <v>262</v>
      </c>
    </row>
    <row r="103" spans="1:4">
      <c r="A103" t="s">
        <v>260</v>
      </c>
      <c r="B103" t="s">
        <v>42</v>
      </c>
      <c r="C103" t="s">
        <v>263</v>
      </c>
      <c r="D103" t="s">
        <v>80</v>
      </c>
    </row>
    <row r="104" spans="1:4">
      <c r="A104" t="s">
        <v>264</v>
      </c>
      <c r="B104" t="s">
        <v>55</v>
      </c>
      <c r="C104" t="s">
        <v>265</v>
      </c>
      <c r="D104" t="s">
        <v>266</v>
      </c>
    </row>
    <row r="105" spans="1:4">
      <c r="A105" t="s">
        <v>267</v>
      </c>
      <c r="B105" t="s">
        <v>5</v>
      </c>
      <c r="C105" t="s">
        <v>268</v>
      </c>
      <c r="D105" t="s">
        <v>269</v>
      </c>
    </row>
    <row r="106" spans="1:4">
      <c r="A106" t="s">
        <v>270</v>
      </c>
      <c r="B106" t="s">
        <v>42</v>
      </c>
      <c r="C106" t="s">
        <v>271</v>
      </c>
      <c r="D106" t="s">
        <v>80</v>
      </c>
    </row>
    <row r="107" spans="1:4">
      <c r="A107" t="s">
        <v>270</v>
      </c>
      <c r="B107" t="s">
        <v>25</v>
      </c>
      <c r="C107" t="s">
        <v>272</v>
      </c>
      <c r="D107" t="s">
        <v>273</v>
      </c>
    </row>
    <row r="108" spans="1:4">
      <c r="A108" t="s">
        <v>274</v>
      </c>
      <c r="B108" t="s">
        <v>29</v>
      </c>
      <c r="C108" t="s">
        <v>275</v>
      </c>
      <c r="D108" t="s">
        <v>276</v>
      </c>
    </row>
    <row r="109" spans="1:4">
      <c r="A109" t="s">
        <v>274</v>
      </c>
      <c r="B109" t="s">
        <v>38</v>
      </c>
      <c r="C109" t="s">
        <v>277</v>
      </c>
      <c r="D109" t="s">
        <v>278</v>
      </c>
    </row>
    <row r="110" spans="1:4">
      <c r="A110" t="s">
        <v>274</v>
      </c>
      <c r="B110" t="s">
        <v>51</v>
      </c>
      <c r="C110" t="s">
        <v>279</v>
      </c>
      <c r="D110" t="s">
        <v>257</v>
      </c>
    </row>
    <row r="111" spans="1:4">
      <c r="A111" t="s">
        <v>280</v>
      </c>
      <c r="B111" t="s">
        <v>55</v>
      </c>
      <c r="C111" t="s">
        <v>281</v>
      </c>
      <c r="D111" t="s">
        <v>282</v>
      </c>
    </row>
    <row r="112" spans="1:4">
      <c r="A112" t="s">
        <v>280</v>
      </c>
      <c r="B112" t="s">
        <v>9</v>
      </c>
      <c r="C112" t="s">
        <v>283</v>
      </c>
      <c r="D112" t="s">
        <v>284</v>
      </c>
    </row>
    <row r="113" spans="1:4">
      <c r="A113" t="s">
        <v>285</v>
      </c>
      <c r="B113" t="s">
        <v>25</v>
      </c>
      <c r="C113" t="s">
        <v>286</v>
      </c>
      <c r="D113" t="s">
        <v>287</v>
      </c>
    </row>
    <row r="114" spans="1:4">
      <c r="A114" t="s">
        <v>288</v>
      </c>
      <c r="B114" t="s">
        <v>166</v>
      </c>
      <c r="C114" t="s">
        <v>289</v>
      </c>
      <c r="D114" t="s">
        <v>290</v>
      </c>
    </row>
    <row r="115" spans="1:4">
      <c r="A115" t="s">
        <v>291</v>
      </c>
      <c r="B115" t="s">
        <v>18</v>
      </c>
      <c r="C115" t="s">
        <v>292</v>
      </c>
      <c r="D115" t="s">
        <v>293</v>
      </c>
    </row>
    <row r="116" spans="1:4">
      <c r="A116" t="s">
        <v>291</v>
      </c>
      <c r="B116" t="s">
        <v>5</v>
      </c>
      <c r="C116" t="s">
        <v>294</v>
      </c>
      <c r="D116" t="s">
        <v>295</v>
      </c>
    </row>
    <row r="117" spans="1:4">
      <c r="A117" t="s">
        <v>291</v>
      </c>
      <c r="B117" t="s">
        <v>25</v>
      </c>
      <c r="C117" t="s">
        <v>296</v>
      </c>
      <c r="D117" t="s">
        <v>297</v>
      </c>
    </row>
    <row r="118" spans="1:4">
      <c r="A118" t="s">
        <v>298</v>
      </c>
      <c r="B118" t="s">
        <v>9</v>
      </c>
      <c r="C118" t="s">
        <v>299</v>
      </c>
      <c r="D118" t="s">
        <v>300</v>
      </c>
    </row>
    <row r="119" spans="1:4">
      <c r="A119" t="s">
        <v>301</v>
      </c>
      <c r="B119" t="s">
        <v>51</v>
      </c>
      <c r="C119" t="s">
        <v>302</v>
      </c>
      <c r="D119" t="s">
        <v>257</v>
      </c>
    </row>
    <row r="120" spans="1:4">
      <c r="A120" t="s">
        <v>303</v>
      </c>
      <c r="B120" t="s">
        <v>38</v>
      </c>
      <c r="C120" t="s">
        <v>304</v>
      </c>
      <c r="D120" t="s">
        <v>305</v>
      </c>
    </row>
    <row r="121" spans="1:4">
      <c r="A121" t="s">
        <v>306</v>
      </c>
      <c r="B121" t="s">
        <v>29</v>
      </c>
      <c r="C121" t="s">
        <v>307</v>
      </c>
      <c r="D121" t="s">
        <v>308</v>
      </c>
    </row>
    <row r="122" spans="1:4">
      <c r="A122" t="s">
        <v>312</v>
      </c>
      <c r="B122" t="s">
        <v>18</v>
      </c>
      <c r="C122" t="s">
        <v>234</v>
      </c>
      <c r="D122" t="s">
        <v>313</v>
      </c>
    </row>
    <row r="123" spans="1:4">
      <c r="A123" t="s">
        <v>314</v>
      </c>
      <c r="B123" t="s">
        <v>166</v>
      </c>
      <c r="C123" t="s">
        <v>315</v>
      </c>
      <c r="D123" t="s">
        <v>316</v>
      </c>
    </row>
    <row r="124" spans="1:4">
      <c r="A124" t="s">
        <v>317</v>
      </c>
      <c r="B124" t="s">
        <v>55</v>
      </c>
      <c r="C124" t="s">
        <v>286</v>
      </c>
      <c r="D124" t="s">
        <v>318</v>
      </c>
    </row>
    <row r="125" spans="1:4">
      <c r="A125" t="s">
        <v>317</v>
      </c>
      <c r="B125" t="s">
        <v>18</v>
      </c>
      <c r="C125" t="s">
        <v>319</v>
      </c>
      <c r="D125" t="s">
        <v>320</v>
      </c>
    </row>
    <row r="126" spans="1:4">
      <c r="A126" t="s">
        <v>321</v>
      </c>
      <c r="B126" t="s">
        <v>29</v>
      </c>
      <c r="C126" t="s">
        <v>322</v>
      </c>
      <c r="D126" t="s">
        <v>323</v>
      </c>
    </row>
    <row r="127" spans="1:4">
      <c r="A127" t="s">
        <v>324</v>
      </c>
      <c r="B127" t="s">
        <v>166</v>
      </c>
      <c r="C127" t="s">
        <v>325</v>
      </c>
      <c r="D127" t="s">
        <v>326</v>
      </c>
    </row>
    <row r="128" spans="1:4">
      <c r="A128" t="s">
        <v>327</v>
      </c>
      <c r="B128" t="s">
        <v>18</v>
      </c>
      <c r="C128" t="s">
        <v>328</v>
      </c>
      <c r="D128" t="s">
        <v>329</v>
      </c>
    </row>
    <row r="129" spans="1:4">
      <c r="A129" t="s">
        <v>330</v>
      </c>
      <c r="B129" t="s">
        <v>55</v>
      </c>
      <c r="C129" t="s">
        <v>218</v>
      </c>
      <c r="D129" t="s">
        <v>331</v>
      </c>
    </row>
    <row r="130" spans="1:4">
      <c r="A130" t="s">
        <v>332</v>
      </c>
      <c r="B130" t="s">
        <v>29</v>
      </c>
      <c r="C130" t="s">
        <v>333</v>
      </c>
      <c r="D130" t="s">
        <v>334</v>
      </c>
    </row>
    <row r="131" spans="1:4">
      <c r="A131" t="s">
        <v>335</v>
      </c>
      <c r="B131" t="s">
        <v>18</v>
      </c>
      <c r="C131" t="s">
        <v>336</v>
      </c>
      <c r="D131" t="s">
        <v>337</v>
      </c>
    </row>
    <row r="132" spans="1:4">
      <c r="A132" t="s">
        <v>338</v>
      </c>
      <c r="B132" t="s">
        <v>18</v>
      </c>
      <c r="C132" t="s">
        <v>339</v>
      </c>
      <c r="D132" t="s">
        <v>340</v>
      </c>
    </row>
    <row r="133" spans="1:4">
      <c r="A133" t="s">
        <v>341</v>
      </c>
      <c r="B133" t="s">
        <v>9</v>
      </c>
      <c r="C133" t="s">
        <v>342</v>
      </c>
      <c r="D133" t="s">
        <v>343</v>
      </c>
    </row>
    <row r="134" spans="1:4">
      <c r="A134" t="s">
        <v>344</v>
      </c>
      <c r="B134" t="s">
        <v>21</v>
      </c>
      <c r="C134" t="s">
        <v>345</v>
      </c>
      <c r="D134" t="s">
        <v>346</v>
      </c>
    </row>
    <row r="135" spans="1:4">
      <c r="A135" t="s">
        <v>347</v>
      </c>
      <c r="B135" t="s">
        <v>38</v>
      </c>
      <c r="C135" t="s">
        <v>348</v>
      </c>
      <c r="D135" t="s">
        <v>349</v>
      </c>
    </row>
    <row r="136" spans="1:4">
      <c r="A136" t="s">
        <v>350</v>
      </c>
      <c r="B136" t="s">
        <v>55</v>
      </c>
      <c r="C136" t="s">
        <v>351</v>
      </c>
      <c r="D136" t="s">
        <v>352</v>
      </c>
    </row>
    <row r="137" spans="1:4">
      <c r="A137" t="s">
        <v>350</v>
      </c>
      <c r="B137" t="s">
        <v>18</v>
      </c>
      <c r="C137" t="s">
        <v>353</v>
      </c>
      <c r="D137" t="s">
        <v>354</v>
      </c>
    </row>
    <row r="138" spans="1:4">
      <c r="A138" t="s">
        <v>350</v>
      </c>
      <c r="B138" t="s">
        <v>25</v>
      </c>
      <c r="C138" t="s">
        <v>355</v>
      </c>
      <c r="D138" t="s">
        <v>356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F121"/>
  <sheetViews>
    <sheetView workbookViewId="0">
      <selection activeCell="F17" sqref="F17"/>
    </sheetView>
  </sheetViews>
  <sheetFormatPr baseColWidth="10" defaultRowHeight="15" x14ac:dyDescent="0"/>
  <cols>
    <col min="1" max="1" width="19.6640625" customWidth="1"/>
  </cols>
  <sheetData>
    <row r="1" spans="1:6">
      <c r="A1" s="1" t="s">
        <v>1</v>
      </c>
      <c r="B1" s="2">
        <v>42398</v>
      </c>
      <c r="C1" s="2">
        <v>42399</v>
      </c>
      <c r="D1" s="2">
        <v>42400</v>
      </c>
      <c r="E1" s="2">
        <v>42401</v>
      </c>
      <c r="F1" s="1" t="s">
        <v>311</v>
      </c>
    </row>
    <row r="2" spans="1:6">
      <c r="A2" t="s">
        <v>5</v>
      </c>
      <c r="B2">
        <f>COUNTIF('All Events'!$B$2:$B$40,A2)</f>
        <v>4</v>
      </c>
      <c r="C2">
        <f>COUNTIF('All Events'!$B$41:$B$90,A2)</f>
        <v>7</v>
      </c>
      <c r="D2">
        <f>COUNTIF('All Events'!$B$91:$B$121,A2)</f>
        <v>3</v>
      </c>
      <c r="E2">
        <f>COUNTIF('All Events'!$B$122:$B$138,A2)</f>
        <v>0</v>
      </c>
      <c r="F2">
        <f>SUM(B2:E2)</f>
        <v>14</v>
      </c>
    </row>
    <row r="3" spans="1:6">
      <c r="A3" t="s">
        <v>9</v>
      </c>
      <c r="B3">
        <f>COUNTIF('All Events'!$B$2:$B$40,A3)</f>
        <v>5</v>
      </c>
      <c r="C3">
        <f>COUNTIF('All Events'!$B$41:$B$90,A3)</f>
        <v>4</v>
      </c>
      <c r="D3">
        <f>COUNTIF('All Events'!$B$91:$B$121,A3)</f>
        <v>4</v>
      </c>
      <c r="E3">
        <f>COUNTIF('All Events'!$B$122:$B$138,A3)</f>
        <v>1</v>
      </c>
      <c r="F3">
        <f>SUM(B3:E3)</f>
        <v>14</v>
      </c>
    </row>
    <row r="4" spans="1:6" hidden="1">
      <c r="A4" t="s">
        <v>9</v>
      </c>
      <c r="F4">
        <v>8</v>
      </c>
    </row>
    <row r="5" spans="1:6" hidden="1">
      <c r="A5" t="s">
        <v>5</v>
      </c>
      <c r="F5">
        <v>8</v>
      </c>
    </row>
    <row r="6" spans="1:6">
      <c r="A6" t="s">
        <v>18</v>
      </c>
      <c r="B6">
        <f>COUNTIF('All Events'!$B$2:$B$40,A6)</f>
        <v>2</v>
      </c>
      <c r="C6">
        <f>COUNTIF('All Events'!$B$41:$B$90,A6)</f>
        <v>4</v>
      </c>
      <c r="D6">
        <f>COUNTIF('All Events'!$B$91:$B$121,A6)</f>
        <v>2</v>
      </c>
      <c r="E6">
        <f>COUNTIF('All Events'!$B$122:$B$138,A6)</f>
        <v>6</v>
      </c>
      <c r="F6">
        <f t="shared" ref="F6:F10" si="0">SUM(B6:E6)</f>
        <v>14</v>
      </c>
    </row>
    <row r="7" spans="1:6">
      <c r="A7" t="s">
        <v>21</v>
      </c>
      <c r="B7">
        <f>COUNTIF('All Events'!$B$2:$B$40,A7)</f>
        <v>4</v>
      </c>
      <c r="C7">
        <f>COUNTIF('All Events'!$B$41:$B$90,A7)</f>
        <v>4</v>
      </c>
      <c r="D7">
        <f>COUNTIF('All Events'!$B$91:$B$121,A7)</f>
        <v>0</v>
      </c>
      <c r="E7">
        <f>COUNTIF('All Events'!$B$122:$B$138,A7)</f>
        <v>1</v>
      </c>
      <c r="F7">
        <f t="shared" si="0"/>
        <v>9</v>
      </c>
    </row>
    <row r="8" spans="1:6">
      <c r="A8" t="s">
        <v>25</v>
      </c>
      <c r="B8">
        <f>COUNTIF('All Events'!$B$2:$B$40,A8)</f>
        <v>5</v>
      </c>
      <c r="C8">
        <f>COUNTIF('All Events'!$B$41:$B$90,A8)</f>
        <v>5</v>
      </c>
      <c r="D8">
        <f>COUNTIF('All Events'!$B$91:$B$121,A8)</f>
        <v>4</v>
      </c>
      <c r="E8">
        <f>COUNTIF('All Events'!$B$122:$B$138,A8)</f>
        <v>1</v>
      </c>
      <c r="F8">
        <f t="shared" si="0"/>
        <v>15</v>
      </c>
    </row>
    <row r="9" spans="1:6">
      <c r="A9" t="s">
        <v>29</v>
      </c>
      <c r="B9">
        <f>COUNTIF('All Events'!$B$2:$B$40,A9)</f>
        <v>5</v>
      </c>
      <c r="C9">
        <f>COUNTIF('All Events'!$B$41:$B$90,A9)</f>
        <v>5</v>
      </c>
      <c r="D9">
        <f>COUNTIF('All Events'!$B$91:$B$121,A9)</f>
        <v>3</v>
      </c>
      <c r="E9">
        <f>COUNTIF('All Events'!$B$122:$B$138,A9)</f>
        <v>2</v>
      </c>
      <c r="F9">
        <f t="shared" si="0"/>
        <v>15</v>
      </c>
    </row>
    <row r="10" spans="1:6">
      <c r="A10" t="s">
        <v>32</v>
      </c>
      <c r="B10">
        <f>COUNTIF('All Events'!$B$2:$B$40,A10)</f>
        <v>1</v>
      </c>
      <c r="C10">
        <f>COUNTIF('All Events'!$B$41:$B$90,A10)</f>
        <v>0</v>
      </c>
      <c r="D10">
        <f>COUNTIF('All Events'!$B$91:$B$121,A10)</f>
        <v>0</v>
      </c>
      <c r="E10">
        <f>COUNTIF('All Events'!$B$122:$B$138,A10)</f>
        <v>0</v>
      </c>
      <c r="F10">
        <f t="shared" si="0"/>
        <v>1</v>
      </c>
    </row>
    <row r="11" spans="1:6" hidden="1">
      <c r="A11" t="s">
        <v>9</v>
      </c>
      <c r="F11">
        <v>10</v>
      </c>
    </row>
    <row r="12" spans="1:6">
      <c r="A12" t="s">
        <v>38</v>
      </c>
      <c r="B12">
        <f>COUNTIF('All Events'!$B$2:$B$40,A12)</f>
        <v>3</v>
      </c>
      <c r="C12">
        <f>COUNTIF('All Events'!$B$41:$B$90,A12)</f>
        <v>3</v>
      </c>
      <c r="D12">
        <f>COUNTIF('All Events'!$B$91:$B$121,A12)</f>
        <v>3</v>
      </c>
      <c r="E12">
        <f>COUNTIF('All Events'!$B$122:$B$138,A12)</f>
        <v>1</v>
      </c>
      <c r="F12">
        <f t="shared" ref="F12:F13" si="1">SUM(B12:E12)</f>
        <v>10</v>
      </c>
    </row>
    <row r="13" spans="1:6">
      <c r="A13" t="s">
        <v>42</v>
      </c>
      <c r="B13">
        <f>COUNTIF('All Events'!$B$2:$B$40,A13)</f>
        <v>3</v>
      </c>
      <c r="C13">
        <f>COUNTIF('All Events'!$B$41:$B$90,A13)</f>
        <v>5</v>
      </c>
      <c r="D13">
        <f>COUNTIF('All Events'!$B$91:$B$121,A13)</f>
        <v>4</v>
      </c>
      <c r="E13">
        <f>COUNTIF('All Events'!$B$122:$B$138,A13)</f>
        <v>0</v>
      </c>
      <c r="F13">
        <f t="shared" si="1"/>
        <v>12</v>
      </c>
    </row>
    <row r="14" spans="1:6" hidden="1">
      <c r="A14" t="s">
        <v>21</v>
      </c>
    </row>
    <row r="15" spans="1:6" hidden="1">
      <c r="A15" t="s">
        <v>29</v>
      </c>
    </row>
    <row r="16" spans="1:6">
      <c r="A16" t="s">
        <v>51</v>
      </c>
      <c r="B16">
        <f>COUNTIF('All Events'!$B$2:$B$40,A16)</f>
        <v>3</v>
      </c>
      <c r="C16">
        <f>COUNTIF('All Events'!$B$41:$B$90,A16)</f>
        <v>4</v>
      </c>
      <c r="D16">
        <f>COUNTIF('All Events'!$B$91:$B$121,A16)</f>
        <v>3</v>
      </c>
      <c r="E16">
        <f>COUNTIF('All Events'!$B$122:$B$138,A16)</f>
        <v>0</v>
      </c>
      <c r="F16">
        <f t="shared" ref="F16:F17" si="2">SUM(B16:E16)</f>
        <v>10</v>
      </c>
    </row>
    <row r="17" spans="1:6">
      <c r="A17" t="s">
        <v>55</v>
      </c>
      <c r="B17">
        <f>COUNTIF('All Events'!$B$2:$B$40,A17)</f>
        <v>4</v>
      </c>
      <c r="C17">
        <f>COUNTIF('All Events'!$B$41:$B$90,A17)</f>
        <v>6</v>
      </c>
      <c r="D17">
        <f>COUNTIF('All Events'!$B$91:$B$121,A17)</f>
        <v>3</v>
      </c>
      <c r="E17">
        <f>COUNTIF('All Events'!$B$122:$B$138,A17)</f>
        <v>3</v>
      </c>
      <c r="F17">
        <f t="shared" si="2"/>
        <v>16</v>
      </c>
    </row>
    <row r="18" spans="1:6" hidden="1">
      <c r="A18" t="s">
        <v>25</v>
      </c>
    </row>
    <row r="19" spans="1:6" hidden="1">
      <c r="A19" t="s">
        <v>29</v>
      </c>
    </row>
    <row r="20" spans="1:6" hidden="1">
      <c r="A20" t="s">
        <v>55</v>
      </c>
    </row>
    <row r="21" spans="1:6" hidden="1">
      <c r="A21" t="s">
        <v>18</v>
      </c>
    </row>
    <row r="22" spans="1:6" hidden="1">
      <c r="A22" t="s">
        <v>25</v>
      </c>
    </row>
    <row r="23" spans="1:6" hidden="1">
      <c r="A23" t="s">
        <v>5</v>
      </c>
    </row>
    <row r="24" spans="1:6" hidden="1">
      <c r="A24" t="s">
        <v>9</v>
      </c>
    </row>
    <row r="25" spans="1:6" hidden="1">
      <c r="A25" t="s">
        <v>21</v>
      </c>
    </row>
    <row r="26" spans="1:6" hidden="1">
      <c r="A26" t="s">
        <v>42</v>
      </c>
    </row>
    <row r="27" spans="1:6" hidden="1">
      <c r="A27" t="s">
        <v>38</v>
      </c>
    </row>
    <row r="28" spans="1:6" hidden="1">
      <c r="A28" t="s">
        <v>51</v>
      </c>
    </row>
    <row r="29" spans="1:6" hidden="1">
      <c r="A29" t="s">
        <v>55</v>
      </c>
    </row>
    <row r="30" spans="1:6" hidden="1">
      <c r="A30" t="s">
        <v>25</v>
      </c>
    </row>
    <row r="31" spans="1:6" hidden="1">
      <c r="A31" t="s">
        <v>29</v>
      </c>
    </row>
    <row r="32" spans="1:6" hidden="1">
      <c r="A32" t="s">
        <v>9</v>
      </c>
    </row>
    <row r="33" spans="1:1" hidden="1">
      <c r="A33" t="s">
        <v>42</v>
      </c>
    </row>
    <row r="34" spans="1:1" hidden="1">
      <c r="A34" t="s">
        <v>5</v>
      </c>
    </row>
    <row r="35" spans="1:1" hidden="1">
      <c r="A35" t="s">
        <v>21</v>
      </c>
    </row>
    <row r="36" spans="1:1" hidden="1">
      <c r="A36" t="s">
        <v>51</v>
      </c>
    </row>
    <row r="37" spans="1:1" hidden="1">
      <c r="A37" t="s">
        <v>55</v>
      </c>
    </row>
    <row r="38" spans="1:1" hidden="1">
      <c r="A38" t="s">
        <v>38</v>
      </c>
    </row>
    <row r="39" spans="1:1" hidden="1">
      <c r="A39" t="s">
        <v>25</v>
      </c>
    </row>
    <row r="40" spans="1:1" hidden="1">
      <c r="A40" t="s">
        <v>29</v>
      </c>
    </row>
    <row r="41" spans="1:1" hidden="1">
      <c r="A41" t="s">
        <v>5</v>
      </c>
    </row>
    <row r="42" spans="1:1" hidden="1">
      <c r="A42" t="s">
        <v>42</v>
      </c>
    </row>
    <row r="43" spans="1:1" hidden="1">
      <c r="A43" t="s">
        <v>55</v>
      </c>
    </row>
    <row r="44" spans="1:1" hidden="1">
      <c r="A44" t="s">
        <v>18</v>
      </c>
    </row>
    <row r="45" spans="1:1" hidden="1">
      <c r="A45" t="s">
        <v>9</v>
      </c>
    </row>
    <row r="46" spans="1:1" hidden="1">
      <c r="A46" t="s">
        <v>51</v>
      </c>
    </row>
    <row r="47" spans="1:1" hidden="1">
      <c r="A47" t="s">
        <v>21</v>
      </c>
    </row>
    <row r="48" spans="1:1" hidden="1">
      <c r="A48" t="s">
        <v>29</v>
      </c>
    </row>
    <row r="49" spans="1:6" hidden="1">
      <c r="A49" t="s">
        <v>5</v>
      </c>
    </row>
    <row r="50" spans="1:6" hidden="1">
      <c r="A50" t="s">
        <v>29</v>
      </c>
    </row>
    <row r="51" spans="1:6" hidden="1">
      <c r="A51" t="s">
        <v>42</v>
      </c>
    </row>
    <row r="52" spans="1:6" hidden="1">
      <c r="A52" t="s">
        <v>55</v>
      </c>
    </row>
    <row r="53" spans="1:6" hidden="1">
      <c r="A53" t="s">
        <v>9</v>
      </c>
    </row>
    <row r="54" spans="1:6" hidden="1">
      <c r="A54" t="s">
        <v>25</v>
      </c>
    </row>
    <row r="55" spans="1:6" hidden="1">
      <c r="A55" t="s">
        <v>38</v>
      </c>
    </row>
    <row r="56" spans="1:6" hidden="1">
      <c r="A56" t="s">
        <v>18</v>
      </c>
    </row>
    <row r="57" spans="1:6" hidden="1">
      <c r="A57" t="s">
        <v>21</v>
      </c>
    </row>
    <row r="58" spans="1:6" hidden="1">
      <c r="A58" t="s">
        <v>5</v>
      </c>
    </row>
    <row r="59" spans="1:6" hidden="1">
      <c r="A59" t="s">
        <v>51</v>
      </c>
    </row>
    <row r="60" spans="1:6" hidden="1">
      <c r="A60" t="s">
        <v>55</v>
      </c>
    </row>
    <row r="61" spans="1:6" hidden="1">
      <c r="A61" t="s">
        <v>42</v>
      </c>
    </row>
    <row r="62" spans="1:6">
      <c r="A62" t="s">
        <v>166</v>
      </c>
      <c r="B62">
        <f>COUNTIF('All Events'!$B$2:$B$40,A62)</f>
        <v>0</v>
      </c>
      <c r="C62">
        <f>COUNTIF('All Events'!$B$41:$B$90,A62)</f>
        <v>3</v>
      </c>
      <c r="D62">
        <f>COUNTIF('All Events'!$B$91:$B$121,A62)</f>
        <v>2</v>
      </c>
      <c r="E62">
        <f>COUNTIF('All Events'!$B$122:$B$138,A62)</f>
        <v>2</v>
      </c>
      <c r="F62">
        <f>SUM(B62:E62)</f>
        <v>7</v>
      </c>
    </row>
    <row r="63" spans="1:6" hidden="1">
      <c r="A63" t="s">
        <v>25</v>
      </c>
    </row>
    <row r="64" spans="1:6" hidden="1">
      <c r="A64" t="s">
        <v>5</v>
      </c>
    </row>
    <row r="65" spans="1:1" hidden="1">
      <c r="A65" t="s">
        <v>29</v>
      </c>
    </row>
    <row r="66" spans="1:1" hidden="1">
      <c r="A66" t="s">
        <v>25</v>
      </c>
    </row>
    <row r="67" spans="1:1" hidden="1">
      <c r="A67" t="s">
        <v>38</v>
      </c>
    </row>
    <row r="68" spans="1:1" hidden="1">
      <c r="A68" t="s">
        <v>55</v>
      </c>
    </row>
    <row r="69" spans="1:1" hidden="1">
      <c r="A69" t="s">
        <v>9</v>
      </c>
    </row>
    <row r="70" spans="1:1" hidden="1">
      <c r="A70" t="s">
        <v>21</v>
      </c>
    </row>
    <row r="71" spans="1:1" hidden="1">
      <c r="A71" t="s">
        <v>166</v>
      </c>
    </row>
    <row r="72" spans="1:1" hidden="1">
      <c r="A72" t="s">
        <v>51</v>
      </c>
    </row>
    <row r="73" spans="1:1" hidden="1">
      <c r="A73" t="s">
        <v>5</v>
      </c>
    </row>
    <row r="74" spans="1:1" hidden="1">
      <c r="A74" t="s">
        <v>42</v>
      </c>
    </row>
    <row r="75" spans="1:1" hidden="1">
      <c r="A75" t="s">
        <v>29</v>
      </c>
    </row>
    <row r="76" spans="1:1" hidden="1">
      <c r="A76" t="s">
        <v>18</v>
      </c>
    </row>
    <row r="77" spans="1:1" hidden="1">
      <c r="A77" t="s">
        <v>55</v>
      </c>
    </row>
    <row r="78" spans="1:1" hidden="1">
      <c r="A78" t="s">
        <v>9</v>
      </c>
    </row>
    <row r="79" spans="1:1" hidden="1">
      <c r="A79" t="s">
        <v>25</v>
      </c>
    </row>
    <row r="80" spans="1:1" hidden="1">
      <c r="A80" t="s">
        <v>5</v>
      </c>
    </row>
    <row r="81" spans="1:1" hidden="1">
      <c r="A81" t="s">
        <v>166</v>
      </c>
    </row>
    <row r="82" spans="1:1" hidden="1">
      <c r="A82" t="s">
        <v>25</v>
      </c>
    </row>
    <row r="83" spans="1:1" hidden="1">
      <c r="A83" t="s">
        <v>51</v>
      </c>
    </row>
    <row r="84" spans="1:1" hidden="1">
      <c r="A84" t="s">
        <v>55</v>
      </c>
    </row>
    <row r="85" spans="1:1" hidden="1">
      <c r="A85" t="s">
        <v>21</v>
      </c>
    </row>
    <row r="86" spans="1:1" hidden="1">
      <c r="A86" t="s">
        <v>42</v>
      </c>
    </row>
    <row r="87" spans="1:1" hidden="1">
      <c r="A87" t="s">
        <v>38</v>
      </c>
    </row>
    <row r="88" spans="1:1" hidden="1">
      <c r="A88" t="s">
        <v>18</v>
      </c>
    </row>
    <row r="89" spans="1:1" hidden="1">
      <c r="A89" t="s">
        <v>29</v>
      </c>
    </row>
    <row r="90" spans="1:1" hidden="1">
      <c r="A90" t="s">
        <v>5</v>
      </c>
    </row>
    <row r="91" spans="1:1" hidden="1">
      <c r="A91" t="s">
        <v>42</v>
      </c>
    </row>
    <row r="92" spans="1:1" hidden="1">
      <c r="A92" t="s">
        <v>9</v>
      </c>
    </row>
    <row r="93" spans="1:1" hidden="1">
      <c r="A93" t="s">
        <v>5</v>
      </c>
    </row>
    <row r="94" spans="1:1" hidden="1">
      <c r="A94" t="s">
        <v>166</v>
      </c>
    </row>
    <row r="95" spans="1:1" hidden="1">
      <c r="A95" t="s">
        <v>55</v>
      </c>
    </row>
    <row r="96" spans="1:1" hidden="1">
      <c r="A96" t="s">
        <v>42</v>
      </c>
    </row>
    <row r="97" spans="1:1" hidden="1">
      <c r="A97" t="s">
        <v>18</v>
      </c>
    </row>
    <row r="98" spans="1:1" hidden="1">
      <c r="A98" t="s">
        <v>29</v>
      </c>
    </row>
    <row r="99" spans="1:1" hidden="1">
      <c r="A99" t="s">
        <v>9</v>
      </c>
    </row>
    <row r="100" spans="1:1" hidden="1">
      <c r="A100" t="s">
        <v>51</v>
      </c>
    </row>
    <row r="101" spans="1:1" hidden="1">
      <c r="A101" t="s">
        <v>25</v>
      </c>
    </row>
    <row r="102" spans="1:1" hidden="1">
      <c r="A102" t="s">
        <v>38</v>
      </c>
    </row>
    <row r="103" spans="1:1" hidden="1">
      <c r="A103" t="s">
        <v>42</v>
      </c>
    </row>
    <row r="104" spans="1:1" hidden="1">
      <c r="A104" t="s">
        <v>55</v>
      </c>
    </row>
    <row r="105" spans="1:1" hidden="1">
      <c r="A105" t="s">
        <v>5</v>
      </c>
    </row>
    <row r="106" spans="1:1" hidden="1">
      <c r="A106" t="s">
        <v>42</v>
      </c>
    </row>
    <row r="107" spans="1:1" hidden="1">
      <c r="A107" t="s">
        <v>25</v>
      </c>
    </row>
    <row r="108" spans="1:1" hidden="1">
      <c r="A108" t="s">
        <v>29</v>
      </c>
    </row>
    <row r="109" spans="1:1" hidden="1">
      <c r="A109" t="s">
        <v>38</v>
      </c>
    </row>
    <row r="110" spans="1:1" hidden="1">
      <c r="A110" t="s">
        <v>51</v>
      </c>
    </row>
    <row r="111" spans="1:1" hidden="1">
      <c r="A111" t="s">
        <v>55</v>
      </c>
    </row>
    <row r="112" spans="1:1" hidden="1">
      <c r="A112" t="s">
        <v>9</v>
      </c>
    </row>
    <row r="113" spans="1:1" hidden="1">
      <c r="A113" t="s">
        <v>25</v>
      </c>
    </row>
    <row r="114" spans="1:1" hidden="1">
      <c r="A114" t="s">
        <v>166</v>
      </c>
    </row>
    <row r="115" spans="1:1" hidden="1">
      <c r="A115" t="s">
        <v>18</v>
      </c>
    </row>
    <row r="116" spans="1:1" hidden="1">
      <c r="A116" t="s">
        <v>5</v>
      </c>
    </row>
    <row r="117" spans="1:1" hidden="1">
      <c r="A117" t="s">
        <v>25</v>
      </c>
    </row>
    <row r="118" spans="1:1" hidden="1">
      <c r="A118" t="s">
        <v>9</v>
      </c>
    </row>
    <row r="119" spans="1:1" hidden="1">
      <c r="A119" t="s">
        <v>51</v>
      </c>
    </row>
    <row r="120" spans="1:1" hidden="1">
      <c r="A120" t="s">
        <v>38</v>
      </c>
    </row>
    <row r="121" spans="1:1" hidden="1">
      <c r="A121" t="s">
        <v>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Events</vt:lpstr>
      <vt:lpstr>Date Summary by Candidate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Conlon</dc:creator>
  <cp:lastModifiedBy>Katharine Conlon</cp:lastModifiedBy>
  <dcterms:created xsi:type="dcterms:W3CDTF">2016-01-28T17:28:39Z</dcterms:created>
  <dcterms:modified xsi:type="dcterms:W3CDTF">2016-01-28T18:15:23Z</dcterms:modified>
</cp:coreProperties>
</file>